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536" windowHeight="7440"/>
  </bookViews>
  <sheets>
    <sheet name="結果" sheetId="1" r:id="rId1"/>
    <sheet name="区連・学年別" sheetId="2" r:id="rId2"/>
  </sheets>
  <definedNames>
    <definedName name="_xlnm.Print_Area" localSheetId="0">結果!$A$1:$E$58</definedName>
  </definedNames>
  <calcPr calcId="171027"/>
</workbook>
</file>

<file path=xl/calcChain.xml><?xml version="1.0" encoding="utf-8"?>
<calcChain xmlns="http://schemas.openxmlformats.org/spreadsheetml/2006/main">
  <c r="H9" i="2" l="1"/>
  <c r="F9" i="2"/>
  <c r="D8" i="2"/>
  <c r="D7" i="2"/>
  <c r="D6" i="2"/>
  <c r="D5" i="2"/>
  <c r="D4" i="2"/>
  <c r="D3" i="2"/>
  <c r="D9" i="2" s="1"/>
</calcChain>
</file>

<file path=xl/sharedStrings.xml><?xml version="1.0" encoding="utf-8"?>
<sst xmlns="http://schemas.openxmlformats.org/spreadsheetml/2006/main" count="93" uniqueCount="67">
  <si>
    <t>平成 30年度　千葉ドリームガールズ　選考会最終結果　　　　　</t>
  </si>
  <si>
    <t>実施日 : 平成29年12月10日・平成30年1月14日・27日・2月3日</t>
  </si>
  <si>
    <t>氏名</t>
  </si>
  <si>
    <t>クラブ名</t>
  </si>
  <si>
    <t>学年</t>
  </si>
  <si>
    <t>美浜区</t>
  </si>
  <si>
    <t>ナカクボ　ヒナ</t>
  </si>
  <si>
    <t>中窪　陽奈</t>
  </si>
  <si>
    <t>幕西ファイヤーズ</t>
  </si>
  <si>
    <t>稲毛区</t>
  </si>
  <si>
    <t>ウチダ　カナ</t>
  </si>
  <si>
    <t>内田　佳那</t>
  </si>
  <si>
    <t>園生わかば</t>
  </si>
  <si>
    <t>若葉区</t>
  </si>
  <si>
    <t>サワ　ヒマリ</t>
  </si>
  <si>
    <t>澤　ひまり</t>
  </si>
  <si>
    <t>高根ニュースターズ</t>
  </si>
  <si>
    <t>サイトウ　ヒナ</t>
  </si>
  <si>
    <t>齋藤　妃那</t>
  </si>
  <si>
    <t>桜木ライオンズ</t>
  </si>
  <si>
    <t>テラシマ　ホノカ</t>
  </si>
  <si>
    <t>寺嶋　穂乃花</t>
  </si>
  <si>
    <t>ミヤタ　アオイ</t>
  </si>
  <si>
    <t>宮田　葵華</t>
  </si>
  <si>
    <t>千城台ツインズ</t>
  </si>
  <si>
    <t>緑区</t>
  </si>
  <si>
    <t>サワダ　セイラ</t>
  </si>
  <si>
    <t>澤田　聖萊</t>
  </si>
  <si>
    <t>あすみが丘ゴールデンスターズ</t>
  </si>
  <si>
    <t>カトリ　アヤカ</t>
  </si>
  <si>
    <t>香取　彩花</t>
  </si>
  <si>
    <t>ヤマモト　サホ</t>
  </si>
  <si>
    <t>山本　紗穂</t>
  </si>
  <si>
    <t>泉谷メッツ</t>
  </si>
  <si>
    <t>オオツカ　ミヤ</t>
  </si>
  <si>
    <t>大塚　実弥</t>
  </si>
  <si>
    <t>平川ファイターズ</t>
  </si>
  <si>
    <t>コバヤシ　ミツキ</t>
  </si>
  <si>
    <t>小林　美月</t>
  </si>
  <si>
    <t>ヤマザキ　メグミ</t>
  </si>
  <si>
    <t>山崎　恵</t>
  </si>
  <si>
    <t>アヅマ　ヒナ</t>
  </si>
  <si>
    <t>我妻　日菜</t>
  </si>
  <si>
    <t>誉田ベアーズ</t>
  </si>
  <si>
    <t>花見川区</t>
  </si>
  <si>
    <t>サナダ　アカリ</t>
  </si>
  <si>
    <t>真田　茜里</t>
  </si>
  <si>
    <t>幕張ヒーローズ</t>
  </si>
  <si>
    <t>ニシザワ　シオン</t>
  </si>
  <si>
    <t>西澤　史桜</t>
  </si>
  <si>
    <t>サトウ　リン</t>
  </si>
  <si>
    <t>佐藤　凛</t>
  </si>
  <si>
    <t>ヒシヌマ　サクラ</t>
  </si>
  <si>
    <t>菱沼　咲良</t>
  </si>
  <si>
    <t>山王ドジャーズ</t>
  </si>
  <si>
    <t>コマツ　ミキ</t>
  </si>
  <si>
    <t>小松　未希</t>
  </si>
  <si>
    <t>宮野木ビーバーズ</t>
  </si>
  <si>
    <t>コジョウ　ヒヨリ</t>
  </si>
  <si>
    <t>小城　ひより</t>
  </si>
  <si>
    <t>みつわ台ホープス</t>
  </si>
  <si>
    <t>区連・学年別構成人数</t>
  </si>
  <si>
    <t>6年</t>
  </si>
  <si>
    <t>5年</t>
  </si>
  <si>
    <t>美浜区　</t>
  </si>
  <si>
    <t>名</t>
  </si>
  <si>
    <t>中央区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</si>
</sst>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ＭＳ Ｐゴシック"/>
      <charset val="128"/>
    </font>
    <font>
      <sz val="18"/>
      <color indexed="8"/>
      <name val="ＭＳ Ｐゴシック"/>
      <charset val="128"/>
    </font>
    <font>
      <sz val="18"/>
      <name val="ＭＳ Ｐゴシック"/>
      <charset val="128"/>
    </font>
    <font>
      <sz val="18"/>
      <color indexed="10"/>
      <name val="ＭＳ Ｐゴシック"/>
      <charset val="128"/>
    </font>
    <font>
      <b/>
      <sz val="16"/>
      <color indexed="8"/>
      <name val="ＭＳ Ｐゴシック"/>
      <charset val="128"/>
    </font>
    <font>
      <b/>
      <sz val="11"/>
      <color indexed="8"/>
      <name val="ＭＳ Ｐゴシック"/>
      <charset val="128"/>
    </font>
    <font>
      <sz val="10"/>
      <color indexed="8"/>
      <name val="ＭＳ Ｐゴシック"/>
      <charset val="128"/>
    </font>
    <font>
      <b/>
      <sz val="11"/>
      <color indexed="10"/>
      <name val="ＭＳ Ｐゴシック"/>
      <charset val="128"/>
    </font>
    <font>
      <b/>
      <sz val="10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3" fillId="0" borderId="0" xfId="0" applyFont="1">
      <alignment vertical="center"/>
    </xf>
    <xf numFmtId="0" fontId="0" fillId="0" borderId="0" xfId="1" applyFont="1" applyFill="1">
      <alignment vertical="center"/>
    </xf>
    <xf numFmtId="0" fontId="0" fillId="0" borderId="0" xfId="1" applyFont="1" applyFill="1" applyAlignment="1">
      <alignment vertical="center" shrinkToFit="1"/>
    </xf>
    <xf numFmtId="0" fontId="0" fillId="0" borderId="0" xfId="1" applyFont="1" applyAlignment="1">
      <alignment vertical="center" shrinkToFit="1"/>
    </xf>
    <xf numFmtId="0" fontId="0" fillId="0" borderId="0" xfId="1" applyFont="1" applyAlignment="1">
      <alignment horizontal="center" vertical="center" shrinkToFit="1"/>
    </xf>
    <xf numFmtId="0" fontId="0" fillId="0" borderId="0" xfId="1" applyFont="1" applyAlignment="1">
      <alignment vertical="center"/>
    </xf>
    <xf numFmtId="0" fontId="0" fillId="0" borderId="0" xfId="1" applyFont="1">
      <alignment vertical="center"/>
    </xf>
    <xf numFmtId="0" fontId="0" fillId="0" borderId="4" xfId="1" applyFont="1" applyBorder="1" applyAlignment="1">
      <alignment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5" xfId="1" applyFont="1" applyFill="1" applyBorder="1" applyAlignment="1">
      <alignment horizontal="center" vertical="center" shrinkToFit="1"/>
    </xf>
    <xf numFmtId="0" fontId="5" fillId="0" borderId="16" xfId="1" applyFont="1" applyFill="1" applyBorder="1" applyAlignment="1">
      <alignment vertical="center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5" fillId="0" borderId="16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 shrinkToFit="1"/>
    </xf>
    <xf numFmtId="0" fontId="0" fillId="0" borderId="15" xfId="1" applyFont="1" applyBorder="1" applyAlignment="1">
      <alignment horizontal="center" vertical="center" shrinkToFit="1"/>
    </xf>
    <xf numFmtId="0" fontId="0" fillId="0" borderId="16" xfId="1" applyFont="1" applyFill="1" applyBorder="1" applyAlignment="1">
      <alignment horizontal="center" vertical="center"/>
    </xf>
    <xf numFmtId="0" fontId="0" fillId="0" borderId="20" xfId="1" applyFont="1" applyBorder="1" applyAlignment="1">
      <alignment horizontal="center" vertical="center" shrinkToFit="1"/>
    </xf>
    <xf numFmtId="0" fontId="0" fillId="0" borderId="16" xfId="1" applyFont="1" applyBorder="1" applyAlignment="1">
      <alignment horizontal="left" vertical="center"/>
    </xf>
    <xf numFmtId="0" fontId="0" fillId="0" borderId="25" xfId="1" applyFont="1" applyBorder="1" applyAlignment="1">
      <alignment horizontal="center" vertical="center" shrinkToFit="1"/>
    </xf>
    <xf numFmtId="0" fontId="0" fillId="0" borderId="24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0" fillId="0" borderId="0" xfId="1" applyFont="1" applyBorder="1" applyAlignment="1">
      <alignment vertical="center"/>
    </xf>
    <xf numFmtId="0" fontId="5" fillId="0" borderId="0" xfId="1" applyFont="1" applyFill="1" applyAlignment="1">
      <alignment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center" vertical="center"/>
    </xf>
    <xf numFmtId="0" fontId="0" fillId="0" borderId="21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0" xfId="1" applyFont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0" fillId="0" borderId="14" xfId="1" applyFont="1" applyBorder="1" applyAlignment="1">
      <alignment horizontal="center" vertical="center" shrinkToFit="1"/>
    </xf>
    <xf numFmtId="0" fontId="0" fillId="0" borderId="16" xfId="1" applyFont="1" applyBorder="1" applyAlignment="1">
      <alignment horizontal="center" vertical="center" shrinkToFit="1"/>
    </xf>
    <xf numFmtId="0" fontId="0" fillId="0" borderId="24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8" xfId="1" applyFont="1" applyFill="1" applyBorder="1" applyAlignment="1">
      <alignment horizontal="center" vertical="center" shrinkToFit="1"/>
    </xf>
    <xf numFmtId="0" fontId="5" fillId="0" borderId="23" xfId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0" fillId="0" borderId="2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0" fillId="0" borderId="5" xfId="1" applyFont="1" applyFill="1" applyBorder="1" applyAlignment="1">
      <alignment horizontal="center" vertical="center" shrinkToFit="1"/>
    </xf>
    <xf numFmtId="0" fontId="0" fillId="0" borderId="9" xfId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view="pageBreakPreview" zoomScaleNormal="100" zoomScaleSheetLayoutView="100" workbookViewId="0">
      <selection activeCell="H23" sqref="H23"/>
    </sheetView>
  </sheetViews>
  <sheetFormatPr defaultColWidth="9" defaultRowHeight="13.2" x14ac:dyDescent="0.2"/>
  <cols>
    <col min="1" max="1" width="4.44140625" style="7" customWidth="1"/>
    <col min="2" max="2" width="14" style="8" customWidth="1"/>
    <col min="3" max="3" width="24.109375" style="9" customWidth="1"/>
    <col min="4" max="4" width="27.6640625" style="10" customWidth="1"/>
    <col min="5" max="5" width="5.44140625" style="10" customWidth="1"/>
    <col min="6" max="16384" width="9" style="11"/>
  </cols>
  <sheetData>
    <row r="1" spans="1:10" ht="30.75" customHeight="1" x14ac:dyDescent="0.2">
      <c r="A1" s="60" t="s">
        <v>0</v>
      </c>
      <c r="B1" s="60"/>
      <c r="C1" s="61"/>
      <c r="D1" s="61"/>
      <c r="E1" s="61"/>
    </row>
    <row r="2" spans="1:10" ht="30.75" customHeight="1" x14ac:dyDescent="0.2">
      <c r="A2" s="62" t="s">
        <v>1</v>
      </c>
      <c r="B2" s="63"/>
      <c r="C2" s="63"/>
      <c r="D2" s="63"/>
      <c r="E2" s="12"/>
    </row>
    <row r="3" spans="1:10" ht="21" customHeight="1" x14ac:dyDescent="0.2">
      <c r="A3" s="64"/>
      <c r="B3" s="13"/>
      <c r="C3" s="48" t="s">
        <v>2</v>
      </c>
      <c r="D3" s="50" t="s">
        <v>3</v>
      </c>
      <c r="E3" s="52" t="s">
        <v>4</v>
      </c>
    </row>
    <row r="4" spans="1:10" ht="12" customHeight="1" x14ac:dyDescent="0.2">
      <c r="A4" s="65"/>
      <c r="B4" s="14"/>
      <c r="C4" s="49"/>
      <c r="D4" s="51"/>
      <c r="E4" s="53"/>
    </row>
    <row r="5" spans="1:10" s="6" customFormat="1" ht="10.5" customHeight="1" x14ac:dyDescent="0.2">
      <c r="A5" s="56">
        <v>1</v>
      </c>
      <c r="B5" s="54" t="s">
        <v>5</v>
      </c>
      <c r="C5" s="15" t="s">
        <v>6</v>
      </c>
      <c r="D5" s="16"/>
      <c r="E5" s="43">
        <v>6</v>
      </c>
    </row>
    <row r="6" spans="1:10" ht="16.5" customHeight="1" x14ac:dyDescent="0.2">
      <c r="A6" s="57"/>
      <c r="B6" s="55"/>
      <c r="C6" s="17" t="s">
        <v>7</v>
      </c>
      <c r="D6" s="18" t="s">
        <v>8</v>
      </c>
      <c r="E6" s="43"/>
      <c r="G6" s="40"/>
      <c r="H6" s="19"/>
      <c r="I6" s="33"/>
      <c r="J6" s="34"/>
    </row>
    <row r="7" spans="1:10" ht="10.5" customHeight="1" x14ac:dyDescent="0.2">
      <c r="A7" s="56">
        <v>2</v>
      </c>
      <c r="B7" s="54" t="s">
        <v>9</v>
      </c>
      <c r="C7" s="15" t="s">
        <v>10</v>
      </c>
      <c r="D7" s="16"/>
      <c r="E7" s="35">
        <v>6</v>
      </c>
      <c r="G7" s="40"/>
      <c r="H7" s="20"/>
      <c r="I7" s="30"/>
      <c r="J7" s="34"/>
    </row>
    <row r="8" spans="1:10" ht="15.75" customHeight="1" x14ac:dyDescent="0.2">
      <c r="A8" s="57"/>
      <c r="B8" s="55"/>
      <c r="C8" s="17" t="s">
        <v>11</v>
      </c>
      <c r="D8" s="18" t="s">
        <v>12</v>
      </c>
      <c r="E8" s="43"/>
    </row>
    <row r="9" spans="1:10" s="6" customFormat="1" ht="10.5" customHeight="1" x14ac:dyDescent="0.2">
      <c r="A9" s="56">
        <v>3</v>
      </c>
      <c r="B9" s="54" t="s">
        <v>13</v>
      </c>
      <c r="C9" s="17" t="s">
        <v>14</v>
      </c>
      <c r="D9" s="21"/>
      <c r="E9" s="35">
        <v>6</v>
      </c>
    </row>
    <row r="10" spans="1:10" ht="16.5" customHeight="1" x14ac:dyDescent="0.2">
      <c r="A10" s="57"/>
      <c r="B10" s="55"/>
      <c r="C10" s="22" t="s">
        <v>15</v>
      </c>
      <c r="D10" s="18" t="s">
        <v>16</v>
      </c>
      <c r="E10" s="36"/>
    </row>
    <row r="11" spans="1:10" s="6" customFormat="1" ht="10.5" customHeight="1" x14ac:dyDescent="0.2">
      <c r="A11" s="56">
        <v>4</v>
      </c>
      <c r="B11" s="54" t="s">
        <v>13</v>
      </c>
      <c r="C11" s="15" t="s">
        <v>17</v>
      </c>
      <c r="D11" s="16"/>
      <c r="E11" s="35">
        <v>6</v>
      </c>
    </row>
    <row r="12" spans="1:10" ht="16.5" customHeight="1" x14ac:dyDescent="0.2">
      <c r="A12" s="57"/>
      <c r="B12" s="55"/>
      <c r="C12" s="17" t="s">
        <v>18</v>
      </c>
      <c r="D12" s="18" t="s">
        <v>19</v>
      </c>
      <c r="E12" s="36"/>
      <c r="G12" s="40"/>
      <c r="H12" s="20"/>
      <c r="I12" s="19"/>
      <c r="J12" s="33"/>
    </row>
    <row r="13" spans="1:10" s="6" customFormat="1" ht="10.5" customHeight="1" x14ac:dyDescent="0.2">
      <c r="A13" s="56">
        <v>5</v>
      </c>
      <c r="B13" s="54" t="s">
        <v>13</v>
      </c>
      <c r="C13" s="17" t="s">
        <v>20</v>
      </c>
      <c r="D13" s="21"/>
      <c r="E13" s="35">
        <v>6</v>
      </c>
      <c r="G13" s="40"/>
      <c r="H13" s="20"/>
      <c r="I13" s="20"/>
      <c r="J13" s="30"/>
    </row>
    <row r="14" spans="1:10" ht="16.5" customHeight="1" x14ac:dyDescent="0.2">
      <c r="A14" s="57"/>
      <c r="B14" s="55"/>
      <c r="C14" s="22" t="s">
        <v>21</v>
      </c>
      <c r="D14" s="18" t="s">
        <v>19</v>
      </c>
      <c r="E14" s="36"/>
      <c r="G14" s="40"/>
      <c r="H14" s="19"/>
      <c r="I14" s="33"/>
      <c r="J14" s="34"/>
    </row>
    <row r="15" spans="1:10" s="6" customFormat="1" ht="10.5" customHeight="1" x14ac:dyDescent="0.2">
      <c r="A15" s="56">
        <v>6</v>
      </c>
      <c r="B15" s="54" t="s">
        <v>13</v>
      </c>
      <c r="C15" s="17" t="s">
        <v>22</v>
      </c>
      <c r="D15" s="21"/>
      <c r="E15" s="35">
        <v>6</v>
      </c>
      <c r="G15" s="40"/>
      <c r="H15" s="20"/>
      <c r="I15" s="30"/>
      <c r="J15" s="34"/>
    </row>
    <row r="16" spans="1:10" ht="16.5" customHeight="1" x14ac:dyDescent="0.2">
      <c r="A16" s="57"/>
      <c r="B16" s="55"/>
      <c r="C16" s="22" t="s">
        <v>23</v>
      </c>
      <c r="D16" s="18" t="s">
        <v>24</v>
      </c>
      <c r="E16" s="43"/>
      <c r="G16" s="40"/>
      <c r="H16" s="19"/>
      <c r="I16" s="33"/>
      <c r="J16" s="34"/>
    </row>
    <row r="17" spans="1:10" s="6" customFormat="1" ht="10.5" customHeight="1" x14ac:dyDescent="0.2">
      <c r="A17" s="56">
        <v>7</v>
      </c>
      <c r="B17" s="54" t="s">
        <v>25</v>
      </c>
      <c r="C17" s="15" t="s">
        <v>26</v>
      </c>
      <c r="D17" s="16"/>
      <c r="E17" s="35">
        <v>6</v>
      </c>
      <c r="G17" s="40"/>
      <c r="H17" s="20"/>
      <c r="I17" s="30"/>
      <c r="J17" s="34"/>
    </row>
    <row r="18" spans="1:10" ht="16.5" customHeight="1" x14ac:dyDescent="0.2">
      <c r="A18" s="57"/>
      <c r="B18" s="55"/>
      <c r="C18" s="17" t="s">
        <v>27</v>
      </c>
      <c r="D18" s="18" t="s">
        <v>28</v>
      </c>
      <c r="E18" s="36"/>
      <c r="G18" s="40"/>
      <c r="H18" s="19"/>
      <c r="I18" s="33"/>
      <c r="J18" s="34"/>
    </row>
    <row r="19" spans="1:10" s="6" customFormat="1" ht="10.5" customHeight="1" x14ac:dyDescent="0.2">
      <c r="A19" s="56">
        <v>8</v>
      </c>
      <c r="B19" s="54" t="s">
        <v>25</v>
      </c>
      <c r="C19" s="15" t="s">
        <v>29</v>
      </c>
      <c r="D19" s="16"/>
      <c r="E19" s="35">
        <v>6</v>
      </c>
      <c r="G19" s="40"/>
      <c r="H19" s="20"/>
      <c r="I19" s="30"/>
      <c r="J19" s="34"/>
    </row>
    <row r="20" spans="1:10" ht="16.5" customHeight="1" x14ac:dyDescent="0.2">
      <c r="A20" s="57"/>
      <c r="B20" s="55"/>
      <c r="C20" s="17" t="s">
        <v>30</v>
      </c>
      <c r="D20" s="18" t="s">
        <v>28</v>
      </c>
      <c r="E20" s="36"/>
    </row>
    <row r="21" spans="1:10" s="6" customFormat="1" ht="10.5" customHeight="1" x14ac:dyDescent="0.2">
      <c r="A21" s="56">
        <v>9</v>
      </c>
      <c r="B21" s="54" t="s">
        <v>25</v>
      </c>
      <c r="C21" s="17" t="s">
        <v>31</v>
      </c>
      <c r="D21" s="21"/>
      <c r="E21" s="35">
        <v>6</v>
      </c>
    </row>
    <row r="22" spans="1:10" ht="16.5" customHeight="1" x14ac:dyDescent="0.2">
      <c r="A22" s="57"/>
      <c r="B22" s="55"/>
      <c r="C22" s="22" t="s">
        <v>32</v>
      </c>
      <c r="D22" s="18" t="s">
        <v>33</v>
      </c>
      <c r="E22" s="36"/>
    </row>
    <row r="23" spans="1:10" s="6" customFormat="1" ht="10.5" customHeight="1" x14ac:dyDescent="0.2">
      <c r="A23" s="56">
        <v>10</v>
      </c>
      <c r="B23" s="54" t="s">
        <v>25</v>
      </c>
      <c r="C23" s="15" t="s">
        <v>34</v>
      </c>
      <c r="D23" s="16"/>
      <c r="E23" s="35">
        <v>6</v>
      </c>
    </row>
    <row r="24" spans="1:10" ht="16.5" customHeight="1" x14ac:dyDescent="0.2">
      <c r="A24" s="57"/>
      <c r="B24" s="55"/>
      <c r="C24" s="17" t="s">
        <v>35</v>
      </c>
      <c r="D24" s="18" t="s">
        <v>36</v>
      </c>
      <c r="E24" s="43"/>
    </row>
    <row r="25" spans="1:10" s="6" customFormat="1" ht="10.5" customHeight="1" x14ac:dyDescent="0.2">
      <c r="A25" s="56">
        <v>11</v>
      </c>
      <c r="B25" s="54" t="s">
        <v>25</v>
      </c>
      <c r="C25" s="15" t="s">
        <v>37</v>
      </c>
      <c r="D25" s="16"/>
      <c r="E25" s="35">
        <v>6</v>
      </c>
    </row>
    <row r="26" spans="1:10" ht="16.5" customHeight="1" x14ac:dyDescent="0.2">
      <c r="A26" s="57"/>
      <c r="B26" s="55"/>
      <c r="C26" s="17" t="s">
        <v>38</v>
      </c>
      <c r="D26" s="18" t="s">
        <v>36</v>
      </c>
      <c r="E26" s="36"/>
    </row>
    <row r="27" spans="1:10" s="6" customFormat="1" ht="10.5" customHeight="1" x14ac:dyDescent="0.2">
      <c r="A27" s="56">
        <v>12</v>
      </c>
      <c r="B27" s="54" t="s">
        <v>25</v>
      </c>
      <c r="C27" s="17" t="s">
        <v>39</v>
      </c>
      <c r="D27" s="18"/>
      <c r="E27" s="35">
        <v>6</v>
      </c>
    </row>
    <row r="28" spans="1:10" ht="16.5" customHeight="1" x14ac:dyDescent="0.2">
      <c r="A28" s="57"/>
      <c r="B28" s="55"/>
      <c r="C28" s="17" t="s">
        <v>40</v>
      </c>
      <c r="D28" s="18" t="s">
        <v>36</v>
      </c>
      <c r="E28" s="36"/>
    </row>
    <row r="29" spans="1:10" s="6" customFormat="1" ht="10.5" customHeight="1" x14ac:dyDescent="0.2">
      <c r="A29" s="56">
        <v>13</v>
      </c>
      <c r="B29" s="54" t="s">
        <v>25</v>
      </c>
      <c r="C29" s="15" t="s">
        <v>41</v>
      </c>
      <c r="D29" s="21"/>
      <c r="E29" s="35">
        <v>6</v>
      </c>
    </row>
    <row r="30" spans="1:10" ht="16.5" customHeight="1" x14ac:dyDescent="0.2">
      <c r="A30" s="57"/>
      <c r="B30" s="55"/>
      <c r="C30" s="17" t="s">
        <v>42</v>
      </c>
      <c r="D30" s="18" t="s">
        <v>43</v>
      </c>
      <c r="E30" s="43"/>
    </row>
    <row r="31" spans="1:10" s="6" customFormat="1" ht="10.5" customHeight="1" x14ac:dyDescent="0.2">
      <c r="A31" s="56">
        <v>14</v>
      </c>
      <c r="B31" s="54" t="s">
        <v>44</v>
      </c>
      <c r="C31" s="17" t="s">
        <v>45</v>
      </c>
      <c r="D31" s="21"/>
      <c r="E31" s="41">
        <v>5</v>
      </c>
    </row>
    <row r="32" spans="1:10" ht="16.5" customHeight="1" x14ac:dyDescent="0.2">
      <c r="A32" s="57"/>
      <c r="B32" s="55"/>
      <c r="C32" s="17" t="s">
        <v>46</v>
      </c>
      <c r="D32" s="18" t="s">
        <v>47</v>
      </c>
      <c r="E32" s="42"/>
    </row>
    <row r="33" spans="1:5" ht="10.5" customHeight="1" x14ac:dyDescent="0.2">
      <c r="A33" s="56">
        <v>15</v>
      </c>
      <c r="B33" s="54" t="s">
        <v>44</v>
      </c>
      <c r="C33" s="17" t="s">
        <v>48</v>
      </c>
      <c r="D33" s="21"/>
      <c r="E33" s="41">
        <v>5</v>
      </c>
    </row>
    <row r="34" spans="1:5" ht="16.5" customHeight="1" x14ac:dyDescent="0.2">
      <c r="A34" s="57"/>
      <c r="B34" s="55"/>
      <c r="C34" s="22" t="s">
        <v>49</v>
      </c>
      <c r="D34" s="18" t="s">
        <v>47</v>
      </c>
      <c r="E34" s="44"/>
    </row>
    <row r="35" spans="1:5" ht="10.5" customHeight="1" x14ac:dyDescent="0.2">
      <c r="A35" s="59">
        <v>16</v>
      </c>
      <c r="B35" s="54" t="s">
        <v>5</v>
      </c>
      <c r="C35" s="15" t="s">
        <v>50</v>
      </c>
      <c r="D35" s="21"/>
      <c r="E35" s="41">
        <v>5</v>
      </c>
    </row>
    <row r="36" spans="1:5" ht="16.5" customHeight="1" x14ac:dyDescent="0.2">
      <c r="A36" s="59"/>
      <c r="B36" s="55"/>
      <c r="C36" s="17" t="s">
        <v>51</v>
      </c>
      <c r="D36" s="18" t="s">
        <v>8</v>
      </c>
      <c r="E36" s="44"/>
    </row>
    <row r="37" spans="1:5" ht="12" customHeight="1" x14ac:dyDescent="0.2">
      <c r="A37" s="56">
        <v>17</v>
      </c>
      <c r="B37" s="54" t="s">
        <v>9</v>
      </c>
      <c r="C37" s="15" t="s">
        <v>52</v>
      </c>
      <c r="D37" s="16"/>
      <c r="E37" s="41">
        <v>5</v>
      </c>
    </row>
    <row r="38" spans="1:5" ht="16.5" customHeight="1" x14ac:dyDescent="0.2">
      <c r="A38" s="57"/>
      <c r="B38" s="55"/>
      <c r="C38" s="17" t="s">
        <v>53</v>
      </c>
      <c r="D38" s="18" t="s">
        <v>54</v>
      </c>
      <c r="E38" s="42"/>
    </row>
    <row r="39" spans="1:5" ht="9.75" customHeight="1" x14ac:dyDescent="0.2">
      <c r="A39" s="56">
        <v>18</v>
      </c>
      <c r="B39" s="54" t="s">
        <v>9</v>
      </c>
      <c r="C39" s="15" t="s">
        <v>55</v>
      </c>
      <c r="D39" s="16"/>
      <c r="E39" s="41">
        <v>5</v>
      </c>
    </row>
    <row r="40" spans="1:5" ht="16.5" customHeight="1" x14ac:dyDescent="0.2">
      <c r="A40" s="57"/>
      <c r="B40" s="55"/>
      <c r="C40" s="17" t="s">
        <v>56</v>
      </c>
      <c r="D40" s="18" t="s">
        <v>57</v>
      </c>
      <c r="E40" s="42"/>
    </row>
    <row r="41" spans="1:5" s="6" customFormat="1" ht="10.5" customHeight="1" x14ac:dyDescent="0.2">
      <c r="A41" s="56">
        <v>19</v>
      </c>
      <c r="B41" s="54" t="s">
        <v>13</v>
      </c>
      <c r="C41" s="17" t="s">
        <v>58</v>
      </c>
      <c r="D41" s="18"/>
      <c r="E41" s="41">
        <v>5</v>
      </c>
    </row>
    <row r="42" spans="1:5" ht="16.5" customHeight="1" x14ac:dyDescent="0.2">
      <c r="A42" s="57"/>
      <c r="B42" s="55"/>
      <c r="C42" s="17" t="s">
        <v>59</v>
      </c>
      <c r="D42" s="18" t="s">
        <v>60</v>
      </c>
      <c r="E42" s="42"/>
    </row>
    <row r="43" spans="1:5" s="6" customFormat="1" ht="10.5" customHeight="1" x14ac:dyDescent="0.2">
      <c r="A43" s="56"/>
      <c r="B43" s="54"/>
      <c r="C43" s="17"/>
      <c r="D43" s="18"/>
      <c r="E43" s="35"/>
    </row>
    <row r="44" spans="1:5" ht="16.5" customHeight="1" x14ac:dyDescent="0.2">
      <c r="A44" s="57"/>
      <c r="B44" s="55"/>
      <c r="C44" s="17"/>
      <c r="D44" s="18"/>
      <c r="E44" s="43"/>
    </row>
    <row r="45" spans="1:5" ht="10.5" customHeight="1" x14ac:dyDescent="0.2">
      <c r="A45" s="56"/>
      <c r="B45" s="54"/>
      <c r="C45" s="17"/>
      <c r="D45" s="21"/>
      <c r="E45" s="35"/>
    </row>
    <row r="46" spans="1:5" ht="16.5" customHeight="1" x14ac:dyDescent="0.2">
      <c r="A46" s="57"/>
      <c r="B46" s="55"/>
      <c r="C46" s="22"/>
      <c r="D46" s="16"/>
      <c r="E46" s="36"/>
    </row>
    <row r="47" spans="1:5" ht="10.5" customHeight="1" x14ac:dyDescent="0.2">
      <c r="A47" s="56"/>
      <c r="B47" s="54"/>
      <c r="C47" s="17"/>
      <c r="D47" s="21"/>
      <c r="E47" s="35"/>
    </row>
    <row r="48" spans="1:5" ht="16.5" customHeight="1" x14ac:dyDescent="0.2">
      <c r="A48" s="57"/>
      <c r="B48" s="55"/>
      <c r="C48" s="17"/>
      <c r="D48" s="18"/>
      <c r="E48" s="36"/>
    </row>
    <row r="49" spans="1:5" ht="10.5" customHeight="1" x14ac:dyDescent="0.2">
      <c r="A49" s="56"/>
      <c r="B49" s="54"/>
      <c r="C49" s="17"/>
      <c r="D49" s="21"/>
      <c r="E49" s="35"/>
    </row>
    <row r="50" spans="1:5" ht="16.5" customHeight="1" x14ac:dyDescent="0.2">
      <c r="A50" s="57"/>
      <c r="B50" s="55"/>
      <c r="C50" s="22"/>
      <c r="D50" s="18"/>
      <c r="E50" s="36"/>
    </row>
    <row r="51" spans="1:5" ht="10.5" customHeight="1" x14ac:dyDescent="0.2">
      <c r="A51" s="56"/>
      <c r="B51" s="45"/>
      <c r="C51" s="23"/>
      <c r="D51" s="24"/>
      <c r="E51" s="37"/>
    </row>
    <row r="52" spans="1:5" ht="16.5" customHeight="1" x14ac:dyDescent="0.2">
      <c r="A52" s="57"/>
      <c r="B52" s="46"/>
      <c r="C52" s="25"/>
      <c r="D52" s="26"/>
      <c r="E52" s="38"/>
    </row>
    <row r="53" spans="1:5" ht="10.5" customHeight="1" x14ac:dyDescent="0.2">
      <c r="A53" s="56"/>
      <c r="B53" s="45"/>
      <c r="C53" s="23"/>
      <c r="D53" s="24"/>
      <c r="E53" s="37"/>
    </row>
    <row r="54" spans="1:5" ht="16.5" customHeight="1" x14ac:dyDescent="0.2">
      <c r="A54" s="58"/>
      <c r="B54" s="47"/>
      <c r="C54" s="27"/>
      <c r="D54" s="28"/>
      <c r="E54" s="39"/>
    </row>
    <row r="55" spans="1:5" ht="15.75" customHeight="1" x14ac:dyDescent="0.2">
      <c r="A55" s="29"/>
      <c r="B55" s="30"/>
      <c r="D55" s="31"/>
      <c r="E55" s="31"/>
    </row>
    <row r="56" spans="1:5" x14ac:dyDescent="0.2">
      <c r="A56" s="32"/>
    </row>
    <row r="57" spans="1:5" x14ac:dyDescent="0.2">
      <c r="A57" s="32"/>
    </row>
    <row r="58" spans="1:5" x14ac:dyDescent="0.2">
      <c r="A58" s="32"/>
    </row>
    <row r="59" spans="1:5" x14ac:dyDescent="0.2">
      <c r="A59" s="32"/>
    </row>
    <row r="60" spans="1:5" x14ac:dyDescent="0.2">
      <c r="A60" s="32"/>
    </row>
  </sheetData>
  <mergeCells count="90">
    <mergeCell ref="A1:E1"/>
    <mergeCell ref="A2:D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C3:C4"/>
    <mergeCell ref="D3:D4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49:E50"/>
    <mergeCell ref="E51:E52"/>
    <mergeCell ref="E53:E54"/>
    <mergeCell ref="G6:G7"/>
    <mergeCell ref="G12:G13"/>
    <mergeCell ref="G14:G15"/>
    <mergeCell ref="G16:G17"/>
    <mergeCell ref="G18:G19"/>
    <mergeCell ref="E37:E38"/>
    <mergeCell ref="E39:E40"/>
    <mergeCell ref="E41:E42"/>
    <mergeCell ref="E43:E44"/>
    <mergeCell ref="E45:E46"/>
    <mergeCell ref="E27:E28"/>
    <mergeCell ref="E29:E30"/>
    <mergeCell ref="E31:E32"/>
    <mergeCell ref="J6:J7"/>
    <mergeCell ref="J14:J15"/>
    <mergeCell ref="J16:J17"/>
    <mergeCell ref="J18:J19"/>
    <mergeCell ref="E47:E48"/>
    <mergeCell ref="E33:E34"/>
    <mergeCell ref="E35:E36"/>
  </mergeCells>
  <phoneticPr fontId="10"/>
  <printOptions horizontalCentered="1" verticalCentered="1"/>
  <pageMargins left="0.35416666666666702" right="0.196527777777778" top="0.43263888888888902" bottom="0.31388888888888899" header="0.31388888888888899" footer="0.235416666666667"/>
  <pageSetup paperSize="9" scale="105" orientation="portrait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workbookViewId="0">
      <selection activeCell="F15" sqref="F15"/>
    </sheetView>
  </sheetViews>
  <sheetFormatPr defaultColWidth="13.21875" defaultRowHeight="21" x14ac:dyDescent="0.2"/>
  <cols>
    <col min="1" max="1" width="13.21875" style="1"/>
    <col min="2" max="2" width="13.21875" style="1" customWidth="1"/>
    <col min="3" max="4" width="13.21875" style="1"/>
    <col min="5" max="5" width="7.109375" style="1" customWidth="1"/>
    <col min="6" max="6" width="13.21875" style="1"/>
    <col min="7" max="7" width="7.109375" style="1" customWidth="1"/>
    <col min="8" max="8" width="13.21875" style="1"/>
    <col min="9" max="9" width="7.109375" style="1" customWidth="1"/>
    <col min="10" max="16384" width="13.21875" style="1"/>
  </cols>
  <sheetData>
    <row r="1" spans="2:9" x14ac:dyDescent="0.2">
      <c r="B1" s="1" t="s">
        <v>61</v>
      </c>
    </row>
    <row r="2" spans="2:9" x14ac:dyDescent="0.2">
      <c r="B2" s="2"/>
      <c r="C2" s="2"/>
      <c r="D2" s="2"/>
      <c r="E2" s="2"/>
      <c r="F2" s="66" t="s">
        <v>62</v>
      </c>
      <c r="G2" s="66"/>
      <c r="H2" s="66" t="s">
        <v>63</v>
      </c>
      <c r="I2" s="66"/>
    </row>
    <row r="3" spans="2:9" x14ac:dyDescent="0.2">
      <c r="B3" s="2"/>
      <c r="C3" s="3" t="s">
        <v>64</v>
      </c>
      <c r="D3" s="4">
        <f>COUNTIF(結果!B5:B54,"美浜区")</f>
        <v>2</v>
      </c>
      <c r="E3" s="2" t="s">
        <v>65</v>
      </c>
      <c r="F3" s="1">
        <v>1</v>
      </c>
      <c r="G3" s="2" t="s">
        <v>65</v>
      </c>
      <c r="H3" s="1">
        <v>1</v>
      </c>
      <c r="I3" s="2" t="s">
        <v>65</v>
      </c>
    </row>
    <row r="4" spans="2:9" x14ac:dyDescent="0.2">
      <c r="B4" s="2"/>
      <c r="C4" s="3" t="s">
        <v>44</v>
      </c>
      <c r="D4" s="4">
        <f>COUNTIF(結果!B5:B54,"花見川区")</f>
        <v>2</v>
      </c>
      <c r="E4" s="2"/>
      <c r="F4" s="1">
        <v>0</v>
      </c>
      <c r="H4" s="1">
        <v>2</v>
      </c>
    </row>
    <row r="5" spans="2:9" x14ac:dyDescent="0.2">
      <c r="B5" s="2"/>
      <c r="C5" s="3" t="s">
        <v>9</v>
      </c>
      <c r="D5" s="4">
        <f>COUNTIF(結果!B5:B54,"稲毛区")</f>
        <v>3</v>
      </c>
      <c r="E5" s="2"/>
      <c r="F5" s="1">
        <v>1</v>
      </c>
      <c r="H5" s="1">
        <v>2</v>
      </c>
    </row>
    <row r="6" spans="2:9" x14ac:dyDescent="0.2">
      <c r="B6" s="2"/>
      <c r="C6" s="3" t="s">
        <v>66</v>
      </c>
      <c r="D6" s="4">
        <f>COUNTIF(結果!B5:B54,"中央区")</f>
        <v>0</v>
      </c>
      <c r="E6" s="2"/>
      <c r="F6" s="1">
        <v>0</v>
      </c>
      <c r="H6" s="1">
        <v>0</v>
      </c>
    </row>
    <row r="7" spans="2:9" x14ac:dyDescent="0.2">
      <c r="B7" s="2"/>
      <c r="C7" s="3" t="s">
        <v>13</v>
      </c>
      <c r="D7" s="4">
        <f>COUNTIF(結果!B5:B54,"若葉区")</f>
        <v>5</v>
      </c>
      <c r="E7" s="2"/>
      <c r="F7" s="1">
        <v>4</v>
      </c>
      <c r="H7" s="1">
        <v>1</v>
      </c>
    </row>
    <row r="8" spans="2:9" x14ac:dyDescent="0.2">
      <c r="B8" s="2"/>
      <c r="C8" s="3" t="s">
        <v>25</v>
      </c>
      <c r="D8" s="4">
        <f>COUNTIF(結果!B5:B54,"緑区")</f>
        <v>7</v>
      </c>
      <c r="E8" s="2"/>
      <c r="F8" s="1">
        <v>7</v>
      </c>
      <c r="H8" s="1">
        <v>0</v>
      </c>
    </row>
    <row r="9" spans="2:9" x14ac:dyDescent="0.2">
      <c r="D9" s="5">
        <f>SUM(D3:D8)</f>
        <v>19</v>
      </c>
      <c r="F9" s="1">
        <f>SUM(F3:F8)</f>
        <v>13</v>
      </c>
      <c r="H9" s="1">
        <f>SUM(H3:H8)</f>
        <v>6</v>
      </c>
    </row>
  </sheetData>
  <mergeCells count="2">
    <mergeCell ref="F2:G2"/>
    <mergeCell ref="H2:I2"/>
  </mergeCells>
  <phoneticPr fontId="10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結果</vt:lpstr>
      <vt:lpstr>区連・学年別</vt:lpstr>
      <vt:lpstr>結果!Print_Area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ootuka</cp:lastModifiedBy>
  <cp:lastPrinted>2017-02-04T23:25:00Z</cp:lastPrinted>
  <dcterms:created xsi:type="dcterms:W3CDTF">2015-03-31T03:59:00Z</dcterms:created>
  <dcterms:modified xsi:type="dcterms:W3CDTF">2018-02-07T12:52:48Z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1041-9.1.0.4840</vt:lpwstr>
  </property>
</Properties>
</file>