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1\2024\doc\"/>
    </mc:Choice>
  </mc:AlternateContent>
  <xr:revisionPtr revIDLastSave="0" documentId="8_{97323374-7C0E-4308-BF45-69DE226D4C8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１０日（日） " sheetId="8" r:id="rId1"/>
  </sheets>
  <definedNames>
    <definedName name="_xlnm.Print_Area" localSheetId="0">'１０日（日） '!$A$1:$G$14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8" l="1"/>
  <c r="C12" i="8"/>
  <c r="Q14" i="8" l="1"/>
  <c r="P14" i="8"/>
  <c r="O14" i="8"/>
  <c r="N14" i="8"/>
  <c r="R14" i="8" s="1"/>
  <c r="R13" i="8"/>
  <c r="R12" i="8"/>
  <c r="R11" i="8"/>
  <c r="R10" i="8"/>
  <c r="R9" i="8"/>
  <c r="R8" i="8"/>
</calcChain>
</file>

<file path=xl/sharedStrings.xml><?xml version="1.0" encoding="utf-8"?>
<sst xmlns="http://schemas.openxmlformats.org/spreadsheetml/2006/main" count="44" uniqueCount="44">
  <si>
    <t>第４８回　秋季中央大会</t>
    <rPh sb="0" eb="1">
      <t>ダイ</t>
    </rPh>
    <rPh sb="3" eb="4">
      <t>カイ</t>
    </rPh>
    <rPh sb="5" eb="7">
      <t>シュウキ</t>
    </rPh>
    <rPh sb="7" eb="9">
      <t>チュウオウ</t>
    </rPh>
    <rPh sb="9" eb="11">
      <t>タイカイ</t>
    </rPh>
    <phoneticPr fontId="3"/>
  </si>
  <si>
    <t>球　　　　場</t>
    <rPh sb="0" eb="1">
      <t>キュウ</t>
    </rPh>
    <rPh sb="5" eb="6">
      <t>ジョウ</t>
    </rPh>
    <phoneticPr fontId="3"/>
  </si>
  <si>
    <t>第１試合</t>
    <rPh sb="0" eb="1">
      <t>ダイ</t>
    </rPh>
    <rPh sb="2" eb="4">
      <t>シアイ</t>
    </rPh>
    <phoneticPr fontId="3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</si>
  <si>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3"/>
  </si>
  <si>
    <t>球　審</t>
    <rPh sb="0" eb="1">
      <t>キュウ</t>
    </rPh>
    <rPh sb="2" eb="3">
      <t>シン</t>
    </rPh>
    <phoneticPr fontId="3"/>
  </si>
  <si>
    <t>１　塁</t>
    <rPh sb="2" eb="3">
      <t>ルイ</t>
    </rPh>
    <phoneticPr fontId="3"/>
  </si>
  <si>
    <t>２　塁</t>
    <rPh sb="2" eb="3">
      <t>ルイ</t>
    </rPh>
    <phoneticPr fontId="3"/>
  </si>
  <si>
    <t>３　塁</t>
    <rPh sb="2" eb="3">
      <t>ルイ</t>
    </rPh>
    <phoneticPr fontId="3"/>
  </si>
  <si>
    <t>控　審</t>
    <phoneticPr fontId="3"/>
  </si>
  <si>
    <t>☆　駐車台数に限りがあります。近隣路上駐車は厳禁です。応援車両もふくめ乗り合わせにご協力下さい。</t>
    <rPh sb="2" eb="4">
      <t>チュウシャ</t>
    </rPh>
    <rPh sb="4" eb="6">
      <t>ダイスウ</t>
    </rPh>
    <rPh sb="7" eb="8">
      <t>カギ</t>
    </rPh>
    <rPh sb="15" eb="17">
      <t>キンリン</t>
    </rPh>
    <rPh sb="17" eb="19">
      <t>ロジョウ</t>
    </rPh>
    <rPh sb="19" eb="21">
      <t>チュウシャ</t>
    </rPh>
    <rPh sb="22" eb="24">
      <t>ゲンキン</t>
    </rPh>
    <rPh sb="27" eb="29">
      <t>オウエン</t>
    </rPh>
    <rPh sb="29" eb="31">
      <t>シャリョウ</t>
    </rPh>
    <rPh sb="35" eb="36">
      <t>ノ</t>
    </rPh>
    <rPh sb="37" eb="38">
      <t>ア</t>
    </rPh>
    <rPh sb="42" eb="44">
      <t>キョウリョク</t>
    </rPh>
    <rPh sb="44" eb="45">
      <t>クダ</t>
    </rPh>
    <phoneticPr fontId="3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</si>
  <si>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3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</si>
  <si>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3"/>
  </si>
  <si>
    <t>　　　第２、３試合両チームはグランド整備後、ゴミ・忘れ物の確認をお願いします。</t>
    <rPh sb="18" eb="20">
      <t>セイビ</t>
    </rPh>
    <rPh sb="20" eb="21">
      <t>ゴ</t>
    </rPh>
    <rPh sb="25" eb="26">
      <t>ワス</t>
    </rPh>
    <rPh sb="27" eb="28">
      <t>モノ</t>
    </rPh>
    <rPh sb="29" eb="31">
      <t>カクニン</t>
    </rPh>
    <rPh sb="33" eb="34">
      <t>ネガ</t>
    </rPh>
    <phoneticPr fontId="3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</si>
  <si>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3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</si>
  <si>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3"/>
  </si>
  <si>
    <t>一部決勝Ｎｏ４９</t>
    <rPh sb="0" eb="2">
      <t>イチブ</t>
    </rPh>
    <rPh sb="2" eb="4">
      <t>ケッショウ</t>
    </rPh>
    <phoneticPr fontId="3"/>
  </si>
  <si>
    <t>閉会式予定</t>
    <rPh sb="0" eb="3">
      <t>ヘイカイシキ</t>
    </rPh>
    <rPh sb="3" eb="5">
      <t>ヨテイ</t>
    </rPh>
    <phoneticPr fontId="3"/>
  </si>
  <si>
    <t>アナウンスあり</t>
    <phoneticPr fontId="3"/>
  </si>
  <si>
    <t>３９．ヤングジャイアンツ</t>
    <phoneticPr fontId="3"/>
  </si>
  <si>
    <t>審判数</t>
    <rPh sb="0" eb="3">
      <t>シンパンスウ</t>
    </rPh>
    <phoneticPr fontId="10"/>
  </si>
  <si>
    <t>中央</t>
    <rPh sb="0" eb="2">
      <t>チュウオウ</t>
    </rPh>
    <phoneticPr fontId="10"/>
  </si>
  <si>
    <t>美浜</t>
    <rPh sb="0" eb="2">
      <t>ミハマ</t>
    </rPh>
    <phoneticPr fontId="10"/>
  </si>
  <si>
    <t>稲毛</t>
    <rPh sb="0" eb="2">
      <t>イナゲ</t>
    </rPh>
    <phoneticPr fontId="10"/>
  </si>
  <si>
    <t>若葉</t>
    <rPh sb="0" eb="2">
      <t>ワカバ</t>
    </rPh>
    <phoneticPr fontId="10"/>
  </si>
  <si>
    <t>花見川</t>
    <rPh sb="0" eb="3">
      <t>ハナミガワ</t>
    </rPh>
    <phoneticPr fontId="10"/>
  </si>
  <si>
    <t>緑</t>
    <phoneticPr fontId="10"/>
  </si>
  <si>
    <t>合計</t>
    <rPh sb="0" eb="2">
      <t>ゴウケイ</t>
    </rPh>
    <phoneticPr fontId="10"/>
  </si>
  <si>
    <t>労金11/2</t>
    <rPh sb="0" eb="2">
      <t>ロウキン</t>
    </rPh>
    <phoneticPr fontId="3"/>
  </si>
  <si>
    <t>選抜11/3</t>
    <rPh sb="0" eb="2">
      <t>センバツ</t>
    </rPh>
    <phoneticPr fontId="3"/>
  </si>
  <si>
    <t>合計</t>
    <rPh sb="0" eb="2">
      <t>ゴウケイ</t>
    </rPh>
    <phoneticPr fontId="3"/>
  </si>
  <si>
    <t>若葉区</t>
    <rPh sb="0" eb="3">
      <t>ワカバク</t>
    </rPh>
    <phoneticPr fontId="3"/>
  </si>
  <si>
    <t>　</t>
    <phoneticPr fontId="3"/>
  </si>
  <si>
    <t>中央11/2</t>
    <rPh sb="0" eb="2">
      <t>チュウオウ</t>
    </rPh>
    <phoneticPr fontId="3"/>
  </si>
  <si>
    <t>中央11/3</t>
    <rPh sb="0" eb="2">
      <t>チュウオウ</t>
    </rPh>
    <phoneticPr fontId="3"/>
  </si>
  <si>
    <t>（　１１月１０日　日曜）</t>
    <rPh sb="4" eb="5">
      <t>ガツ</t>
    </rPh>
    <rPh sb="7" eb="8">
      <t>ニチ</t>
    </rPh>
    <rPh sb="9" eb="10">
      <t>ニチ</t>
    </rPh>
    <rPh sb="10" eb="11">
      <t>ヨウ</t>
    </rPh>
    <phoneticPr fontId="3"/>
  </si>
  <si>
    <t>１会場　計１試合　　</t>
    <rPh sb="1" eb="2">
      <t>カイ</t>
    </rPh>
    <rPh sb="2" eb="3">
      <t>ジョウ</t>
    </rPh>
    <rPh sb="4" eb="5">
      <t>ケイ</t>
    </rPh>
    <rPh sb="6" eb="8">
      <t>シアイ</t>
    </rPh>
    <phoneticPr fontId="3"/>
  </si>
  <si>
    <t>開始:９時００分</t>
    <rPh sb="0" eb="2">
      <t>カイシ</t>
    </rPh>
    <rPh sb="4" eb="5">
      <t>ジ</t>
    </rPh>
    <rPh sb="7" eb="8">
      <t>フン</t>
    </rPh>
    <phoneticPr fontId="3"/>
  </si>
  <si>
    <t>１１時　平川球場</t>
    <rPh sb="2" eb="3">
      <t>ジ</t>
    </rPh>
    <rPh sb="4" eb="6">
      <t>ヒラカワ</t>
    </rPh>
    <rPh sb="6" eb="8">
      <t>キュウジョウ</t>
    </rPh>
    <phoneticPr fontId="3"/>
  </si>
  <si>
    <t>平川球場</t>
    <rPh sb="0" eb="2">
      <t>ヒラカワ</t>
    </rPh>
    <rPh sb="2" eb="4">
      <t>キュウジョウ</t>
    </rPh>
    <phoneticPr fontId="3"/>
  </si>
  <si>
    <t>本部</t>
    <rPh sb="0" eb="2">
      <t>ホンブ</t>
    </rPh>
    <phoneticPr fontId="3"/>
  </si>
  <si>
    <t>Ⅰ部・２部表彰チーム参加　３位まで</t>
    <rPh sb="1" eb="2">
      <t>ブ</t>
    </rPh>
    <rPh sb="4" eb="5">
      <t>ブ</t>
    </rPh>
    <rPh sb="5" eb="7">
      <t>ヒョウショウ</t>
    </rPh>
    <rPh sb="10" eb="12">
      <t>サンカ</t>
    </rPh>
    <rPh sb="14" eb="15">
      <t>イ</t>
    </rPh>
    <phoneticPr fontId="3"/>
  </si>
  <si>
    <t>緑区</t>
    <rPh sb="0" eb="1">
      <t>ミドリ</t>
    </rPh>
    <rPh sb="1" eb="2">
      <t>ク</t>
    </rPh>
    <phoneticPr fontId="3"/>
  </si>
  <si>
    <t>１９．磯辺シャークス</t>
    <phoneticPr fontId="3"/>
  </si>
  <si>
    <t>磯辺Ｓ・ヤングＧ各１名</t>
    <rPh sb="0" eb="2">
      <t>イソベ</t>
    </rPh>
    <rPh sb="8" eb="9">
      <t>カク</t>
    </rPh>
    <rPh sb="10" eb="11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</si>
</sst>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29B95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3">
    <xf numFmtId="0" fontId="0" fillId="0" borderId="0" xfId="0">
      <alignment vertical="center"/>
    </xf>
    <xf numFmtId="0" fontId="1" fillId="2" borderId="0" xfId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>
      <alignment vertical="center"/>
    </xf>
    <xf numFmtId="0" fontId="2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4" fillId="2" borderId="0" xfId="1" applyFont="1" applyFill="1" applyAlignment="1">
      <alignment horizontal="left" vertical="center" shrinkToFit="1"/>
    </xf>
    <xf numFmtId="0" fontId="7" fillId="2" borderId="0" xfId="1" applyFont="1" applyFill="1" applyAlignment="1">
      <alignment horizontal="left" vertical="center"/>
    </xf>
    <xf numFmtId="0" fontId="1" fillId="2" borderId="0" xfId="1" applyFill="1" applyAlignment="1">
      <alignment horizontal="left" vertical="center"/>
    </xf>
    <xf numFmtId="0" fontId="1" fillId="2" borderId="0" xfId="1" applyFill="1" applyAlignment="1">
      <alignment vertical="center"/>
    </xf>
    <xf numFmtId="0" fontId="8" fillId="2" borderId="0" xfId="1" applyFont="1" applyFill="1" applyAlignment="1">
      <alignment horizontal="left" vertical="center"/>
    </xf>
    <xf numFmtId="0" fontId="1" fillId="2" borderId="0" xfId="1" applyFill="1"/>
    <xf numFmtId="0" fontId="6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56" fontId="0" fillId="2" borderId="9" xfId="0" applyNumberFormat="1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6" fillId="10" borderId="20" xfId="0" applyFont="1" applyFill="1" applyBorder="1" applyAlignment="1">
      <alignment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vertical="center" shrinkToFit="1"/>
    </xf>
    <xf numFmtId="0" fontId="8" fillId="2" borderId="0" xfId="1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2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5" fillId="3" borderId="0" xfId="1" applyFont="1" applyFill="1" applyAlignment="1">
      <alignment horizontal="center" vertical="center" shrinkToFit="1"/>
    </xf>
    <xf numFmtId="0" fontId="5" fillId="3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4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5" fillId="2" borderId="15" xfId="0" applyFont="1" applyFill="1" applyBorder="1" applyAlignment="1">
      <alignment horizontal="distributed" vertical="center"/>
    </xf>
    <xf numFmtId="0" fontId="5" fillId="2" borderId="16" xfId="0" applyFont="1" applyFill="1" applyBorder="1">
      <alignment vertical="center"/>
    </xf>
    <xf numFmtId="0" fontId="5" fillId="2" borderId="0" xfId="1" applyFont="1" applyFill="1" applyAlignment="1">
      <alignment horizontal="left" vertical="center" shrinkToFit="1"/>
    </xf>
    <xf numFmtId="0" fontId="5" fillId="2" borderId="0" xfId="0" applyFont="1" applyFill="1" applyAlignment="1">
      <alignment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/>
    </xf>
    <xf numFmtId="0" fontId="5" fillId="2" borderId="13" xfId="0" applyFont="1" applyFill="1" applyBorder="1" applyAlignment="1">
      <alignment horizontal="distributed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4" fillId="11" borderId="20" xfId="0" applyFont="1" applyFill="1" applyBorder="1" applyAlignment="1">
      <alignment vertical="center" shrinkToFit="1"/>
    </xf>
    <xf numFmtId="0" fontId="13" fillId="2" borderId="0" xfId="0" applyFont="1" applyFill="1">
      <alignment vertical="center"/>
    </xf>
    <xf numFmtId="0" fontId="15" fillId="2" borderId="0" xfId="0" applyFont="1" applyFill="1">
      <alignment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CC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0D591-2454-4818-8D55-1F440B39C43B}">
  <dimension ref="A1:R22"/>
  <sheetViews>
    <sheetView showGridLines="0" tabSelected="1" zoomScaleNormal="100" workbookViewId="0">
      <selection activeCell="H5" sqref="H5"/>
    </sheetView>
  </sheetViews>
  <sheetFormatPr defaultColWidth="9" defaultRowHeight="13" x14ac:dyDescent="0.2"/>
  <cols>
    <col min="1" max="1" width="15.6328125" style="5" customWidth="1"/>
    <col min="2" max="2" width="12.08984375" style="5" customWidth="1"/>
    <col min="3" max="3" width="16.6328125" style="3" customWidth="1"/>
    <col min="4" max="4" width="12.08984375" style="5" customWidth="1"/>
    <col min="5" max="5" width="16.6328125" style="3" customWidth="1"/>
    <col min="6" max="6" width="12.08984375" style="5" customWidth="1"/>
    <col min="7" max="7" width="16.6328125" style="3" customWidth="1"/>
    <col min="8" max="9" width="9" style="3"/>
    <col min="10" max="10" width="12" style="3" customWidth="1"/>
    <col min="11" max="16384" width="9" style="3"/>
  </cols>
  <sheetData>
    <row r="1" spans="1:18" ht="13.5" customHeight="1" x14ac:dyDescent="0.2">
      <c r="A1" s="1"/>
      <c r="B1" s="1"/>
      <c r="C1" s="2"/>
      <c r="D1" s="1"/>
      <c r="E1" s="2"/>
      <c r="F1" s="1"/>
      <c r="G1" s="2"/>
      <c r="H1" s="12"/>
    </row>
    <row r="2" spans="1:18" ht="23.25" customHeight="1" x14ac:dyDescent="0.2">
      <c r="A2" s="1"/>
      <c r="B2" s="49" t="s">
        <v>0</v>
      </c>
      <c r="C2" s="50"/>
      <c r="D2" s="50"/>
      <c r="E2" s="4" t="s">
        <v>34</v>
      </c>
      <c r="H2" s="12"/>
    </row>
    <row r="3" spans="1:18" ht="21.75" customHeight="1" x14ac:dyDescent="0.2">
      <c r="A3" s="6"/>
      <c r="B3" s="55" t="s">
        <v>35</v>
      </c>
      <c r="C3" s="55"/>
      <c r="D3" s="55"/>
      <c r="E3" s="56" t="s">
        <v>17</v>
      </c>
      <c r="F3" s="57"/>
      <c r="G3" s="57"/>
      <c r="H3" s="12"/>
    </row>
    <row r="4" spans="1:18" ht="21.75" customHeight="1" x14ac:dyDescent="0.2">
      <c r="A4" s="6"/>
      <c r="B4" s="60"/>
      <c r="C4" s="61"/>
      <c r="D4" s="61"/>
      <c r="E4" s="61"/>
      <c r="F4" s="61"/>
      <c r="H4" s="12"/>
    </row>
    <row r="5" spans="1:18" ht="25.5" customHeight="1" thickBot="1" x14ac:dyDescent="0.25">
      <c r="A5" s="6"/>
      <c r="B5" s="51"/>
      <c r="C5" s="52"/>
      <c r="D5" s="52"/>
      <c r="E5" s="52"/>
      <c r="F5" s="52"/>
      <c r="H5" s="12"/>
    </row>
    <row r="6" spans="1:18" ht="13.5" customHeight="1" x14ac:dyDescent="0.2">
      <c r="A6" s="68" t="s">
        <v>1</v>
      </c>
      <c r="B6" s="58" t="s">
        <v>2</v>
      </c>
      <c r="C6" s="59"/>
      <c r="D6" s="53" t="s">
        <v>16</v>
      </c>
      <c r="E6" s="54"/>
      <c r="F6" s="53"/>
      <c r="G6" s="54"/>
      <c r="N6" s="17" t="s">
        <v>19</v>
      </c>
    </row>
    <row r="7" spans="1:18" ht="13.5" customHeight="1" x14ac:dyDescent="0.2">
      <c r="A7" s="69"/>
      <c r="B7" s="38" t="s">
        <v>15</v>
      </c>
      <c r="C7" s="39" t="s">
        <v>36</v>
      </c>
      <c r="D7" s="48" t="s">
        <v>40</v>
      </c>
      <c r="E7" s="47"/>
      <c r="F7" s="48"/>
      <c r="G7" s="47"/>
      <c r="M7" s="18"/>
      <c r="N7" s="33" t="s">
        <v>32</v>
      </c>
      <c r="O7" s="19" t="s">
        <v>27</v>
      </c>
      <c r="P7" s="33" t="s">
        <v>33</v>
      </c>
      <c r="Q7" s="19" t="s">
        <v>28</v>
      </c>
      <c r="R7" s="19" t="s">
        <v>29</v>
      </c>
    </row>
    <row r="8" spans="1:18" ht="18" customHeight="1" x14ac:dyDescent="0.2">
      <c r="A8" s="66" t="s">
        <v>38</v>
      </c>
      <c r="B8" s="62" t="s">
        <v>42</v>
      </c>
      <c r="C8" s="63"/>
      <c r="D8" s="46" t="s">
        <v>37</v>
      </c>
      <c r="E8" s="47"/>
      <c r="F8" s="46"/>
      <c r="G8" s="47"/>
      <c r="M8" s="20" t="s">
        <v>20</v>
      </c>
      <c r="N8" s="21">
        <v>2</v>
      </c>
      <c r="O8" s="19"/>
      <c r="P8" s="21">
        <v>2</v>
      </c>
      <c r="Q8" s="19"/>
      <c r="R8" s="19">
        <f t="shared" ref="R8:R14" si="0">SUM(N8:Q8)</f>
        <v>4</v>
      </c>
    </row>
    <row r="9" spans="1:18" ht="18" customHeight="1" x14ac:dyDescent="0.2">
      <c r="A9" s="67"/>
      <c r="B9" s="62" t="s">
        <v>18</v>
      </c>
      <c r="C9" s="63"/>
      <c r="D9" s="48"/>
      <c r="E9" s="47"/>
      <c r="F9" s="48"/>
      <c r="G9" s="47"/>
      <c r="M9" s="22" t="s">
        <v>21</v>
      </c>
      <c r="N9" s="23">
        <v>2</v>
      </c>
      <c r="O9" s="19">
        <v>2</v>
      </c>
      <c r="P9" s="23">
        <v>2</v>
      </c>
      <c r="Q9" s="19"/>
      <c r="R9" s="19">
        <f t="shared" si="0"/>
        <v>6</v>
      </c>
    </row>
    <row r="10" spans="1:18" ht="11.25" customHeight="1" x14ac:dyDescent="0.2">
      <c r="A10" s="36" t="s">
        <v>3</v>
      </c>
      <c r="B10" s="40" t="s">
        <v>4</v>
      </c>
      <c r="C10" s="70" t="s">
        <v>41</v>
      </c>
      <c r="D10" s="46"/>
      <c r="E10" s="47"/>
      <c r="F10" s="46"/>
      <c r="G10" s="47"/>
      <c r="H10" s="71"/>
      <c r="I10" s="72"/>
      <c r="J10" s="72"/>
      <c r="M10" s="24" t="s">
        <v>22</v>
      </c>
      <c r="N10" s="25">
        <v>2</v>
      </c>
      <c r="O10" s="19">
        <v>2</v>
      </c>
      <c r="P10" s="35">
        <v>2</v>
      </c>
      <c r="Q10" s="19"/>
      <c r="R10" s="19">
        <f t="shared" si="0"/>
        <v>6</v>
      </c>
    </row>
    <row r="11" spans="1:18" ht="11.25" customHeight="1" x14ac:dyDescent="0.2">
      <c r="A11" s="64" t="s">
        <v>39</v>
      </c>
      <c r="B11" s="40" t="s">
        <v>5</v>
      </c>
      <c r="C11" s="41" t="s">
        <v>30</v>
      </c>
      <c r="D11" s="13"/>
      <c r="E11" s="14"/>
      <c r="F11" s="13"/>
      <c r="G11" s="14"/>
      <c r="H11" s="71"/>
      <c r="I11" s="72"/>
      <c r="J11" s="72"/>
      <c r="M11" s="26" t="s">
        <v>23</v>
      </c>
      <c r="N11" s="27">
        <v>2</v>
      </c>
      <c r="O11" s="19">
        <v>2</v>
      </c>
      <c r="P11" s="34">
        <v>2</v>
      </c>
      <c r="Q11" s="19"/>
      <c r="R11" s="19">
        <f t="shared" si="0"/>
        <v>6</v>
      </c>
    </row>
    <row r="12" spans="1:18" ht="11.25" customHeight="1" x14ac:dyDescent="0.2">
      <c r="A12" s="65"/>
      <c r="B12" s="40" t="s">
        <v>6</v>
      </c>
      <c r="C12" s="70" t="str">
        <f>C10</f>
        <v>緑区</v>
      </c>
      <c r="D12" s="13"/>
      <c r="E12" s="14"/>
      <c r="F12" s="13"/>
      <c r="G12" s="14"/>
      <c r="M12" s="28" t="s">
        <v>24</v>
      </c>
      <c r="N12" s="29">
        <v>2</v>
      </c>
      <c r="O12" s="19" t="s">
        <v>31</v>
      </c>
      <c r="P12" s="29"/>
      <c r="Q12" s="19">
        <v>2</v>
      </c>
      <c r="R12" s="19">
        <f t="shared" si="0"/>
        <v>4</v>
      </c>
    </row>
    <row r="13" spans="1:18" ht="11.25" customHeight="1" x14ac:dyDescent="0.2">
      <c r="A13" s="36"/>
      <c r="B13" s="40" t="s">
        <v>7</v>
      </c>
      <c r="C13" s="41" t="str">
        <f>C11</f>
        <v>若葉区</v>
      </c>
      <c r="D13" s="13"/>
      <c r="E13" s="14"/>
      <c r="F13" s="13"/>
      <c r="G13" s="14"/>
      <c r="M13" s="30" t="s">
        <v>25</v>
      </c>
      <c r="N13" s="31">
        <v>2</v>
      </c>
      <c r="O13" s="19">
        <v>2</v>
      </c>
      <c r="P13" s="35">
        <v>2</v>
      </c>
      <c r="Q13" s="19"/>
      <c r="R13" s="19">
        <f t="shared" si="0"/>
        <v>6</v>
      </c>
    </row>
    <row r="14" spans="1:18" ht="11.25" customHeight="1" thickBot="1" x14ac:dyDescent="0.25">
      <c r="A14" s="37"/>
      <c r="B14" s="42" t="s">
        <v>8</v>
      </c>
      <c r="C14" s="43" t="s">
        <v>43</v>
      </c>
      <c r="D14" s="15"/>
      <c r="E14" s="16"/>
      <c r="F14" s="15"/>
      <c r="G14" s="16"/>
      <c r="M14" s="32" t="s">
        <v>26</v>
      </c>
      <c r="N14" s="19">
        <f>SUM(N8:N13)</f>
        <v>12</v>
      </c>
      <c r="O14" s="19">
        <f>SUM(O8:O13)</f>
        <v>8</v>
      </c>
      <c r="P14" s="19">
        <f t="shared" ref="P14:Q14" si="1">SUM(P8:P13)</f>
        <v>10</v>
      </c>
      <c r="Q14" s="19">
        <f t="shared" si="1"/>
        <v>2</v>
      </c>
      <c r="R14" s="19">
        <f t="shared" si="0"/>
        <v>32</v>
      </c>
    </row>
    <row r="17" spans="1:7" ht="13" customHeight="1" x14ac:dyDescent="0.2">
      <c r="A17" s="7" t="s">
        <v>9</v>
      </c>
      <c r="B17" s="7"/>
      <c r="C17" s="7"/>
      <c r="D17" s="7"/>
      <c r="E17" s="7"/>
      <c r="F17" s="7"/>
      <c r="G17" s="7"/>
    </row>
    <row r="18" spans="1:7" ht="18" customHeight="1" x14ac:dyDescent="0.2">
      <c r="A18" s="8" t="s">
        <v>10</v>
      </c>
      <c r="B18" s="8"/>
      <c r="C18" s="9"/>
      <c r="D18" s="8"/>
      <c r="E18" s="9"/>
      <c r="F18" s="9"/>
      <c r="G18" s="9"/>
    </row>
    <row r="19" spans="1:7" ht="18" customHeight="1" x14ac:dyDescent="0.2">
      <c r="A19" s="44" t="s">
        <v>11</v>
      </c>
      <c r="B19" s="45"/>
      <c r="C19" s="45"/>
      <c r="D19" s="45"/>
      <c r="E19" s="45"/>
      <c r="F19" s="45"/>
      <c r="G19" s="45"/>
    </row>
    <row r="20" spans="1:7" ht="11.25" customHeight="1" x14ac:dyDescent="0.2">
      <c r="A20" s="10" t="s">
        <v>12</v>
      </c>
      <c r="B20" s="10"/>
      <c r="C20" s="11"/>
      <c r="D20" s="10"/>
      <c r="E20" s="11"/>
      <c r="F20" s="11"/>
      <c r="G20" s="11"/>
    </row>
    <row r="21" spans="1:7" ht="11.25" customHeight="1" x14ac:dyDescent="0.2">
      <c r="A21" s="8" t="s">
        <v>13</v>
      </c>
      <c r="B21" s="8"/>
      <c r="C21" s="11"/>
      <c r="D21" s="8"/>
      <c r="E21" s="11"/>
      <c r="F21" s="11"/>
      <c r="G21" s="11"/>
    </row>
    <row r="22" spans="1:7" ht="11.25" customHeight="1" x14ac:dyDescent="0.2">
      <c r="A22" s="8" t="s">
        <v>14</v>
      </c>
      <c r="B22" s="8"/>
      <c r="C22" s="11"/>
      <c r="D22" s="8"/>
      <c r="E22" s="11"/>
      <c r="F22" s="11"/>
      <c r="G22" s="11"/>
    </row>
  </sheetData>
  <mergeCells count="22">
    <mergeCell ref="F10:G10"/>
    <mergeCell ref="A11:A12"/>
    <mergeCell ref="A19:G19"/>
    <mergeCell ref="D7:E7"/>
    <mergeCell ref="D10:E10"/>
    <mergeCell ref="A8:A9"/>
    <mergeCell ref="B8:C8"/>
    <mergeCell ref="D8:E8"/>
    <mergeCell ref="F8:G8"/>
    <mergeCell ref="B9:C9"/>
    <mergeCell ref="D9:E9"/>
    <mergeCell ref="F9:G9"/>
    <mergeCell ref="A6:A7"/>
    <mergeCell ref="B6:C6"/>
    <mergeCell ref="D6:E6"/>
    <mergeCell ref="F6:G6"/>
    <mergeCell ref="F7:G7"/>
    <mergeCell ref="B2:D2"/>
    <mergeCell ref="B3:D3"/>
    <mergeCell ref="E3:G3"/>
    <mergeCell ref="B4:F4"/>
    <mergeCell ref="B5:F5"/>
  </mergeCells>
  <phoneticPr fontId="3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１０日（日） </vt:lpstr>
      <vt:lpstr>'１０日（日）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芳文 大塚</dc:creator>
  <cp:lastModifiedBy>芳文 大塚</cp:lastModifiedBy>
  <dcterms:created xsi:type="dcterms:W3CDTF">2024-09-22T11:12:55Z</dcterms:created>
  <dcterms:modified xsi:type="dcterms:W3CDTF">2024-11-04T08:50:49Z</dcterms:modified>
</cp:coreProperties>
</file>