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otsuka\Documents\Hp1\2025\doc\"/>
    </mc:Choice>
  </mc:AlternateContent>
  <xr:revisionPtr revIDLastSave="0" documentId="8_{11270A4A-FCE5-49C8-B5E0-E298CAAB3801}" xr6:coauthVersionLast="47" xr6:coauthVersionMax="47" xr10:uidLastSave="{00000000-0000-0000-0000-000000000000}"/>
  <bookViews>
    <workbookView xWindow="-110" yWindow="-110" windowWidth="19420" windowHeight="11020" tabRatio="802" firstSheet="4" activeTab="4" xr2:uid="{00000000-000D-0000-FFFF-FFFF00000000}"/>
  </bookViews>
  <sheets>
    <sheet name="2025秋季中央（青葉・表紙）" sheetId="163" r:id="rId1"/>
    <sheet name="2025秋季中央（青葉・本文）" sheetId="164" r:id="rId2"/>
    <sheet name="2025秋季中央(中田・表紙)" sheetId="155" r:id="rId3"/>
    <sheet name="2025秋季中央(中田・本文)" sheetId="159" r:id="rId4"/>
    <sheet name="秋季中央大会駐車関係" sheetId="162" r:id="rId5"/>
    <sheet name="秋季中央大会駐車関係(2)" sheetId="174" r:id="rId6"/>
    <sheet name="秋季中央大会駐車関係(駐車場係配置)" sheetId="175" r:id="rId7"/>
    <sheet name="駐車券案" sheetId="165" r:id="rId8"/>
    <sheet name="駐車券(中央区)" sheetId="169" r:id="rId9"/>
    <sheet name="駐車券(花見川区)" sheetId="170" r:id="rId10"/>
    <sheet name="駐車券(稲毛区)" sheetId="168" r:id="rId11"/>
    <sheet name="駐車券(若葉区)" sheetId="171" r:id="rId12"/>
    <sheet name="駐車券(緑区)" sheetId="172" r:id="rId13"/>
    <sheet name="駐車券(美浜区)" sheetId="173" r:id="rId14"/>
    <sheet name="Sheet1" sheetId="167" r:id="rId15"/>
    <sheet name="24日（日）" sheetId="161" r:id="rId16"/>
    <sheet name="協会受賞者" sheetId="158" r:id="rId17"/>
  </sheets>
  <externalReferences>
    <externalReference r:id="rId18"/>
  </externalReferences>
  <definedNames>
    <definedName name="_xlnm.Print_Area" localSheetId="0">'2025秋季中央（青葉・表紙）'!$A$1:$Z$43</definedName>
    <definedName name="_xlnm.Print_Area" localSheetId="1">'2025秋季中央（青葉・本文）'!$A$1:$AC$249</definedName>
    <definedName name="_xlnm.Print_Area" localSheetId="2">'2025秋季中央(中田・表紙)'!$A$1:$Z$43</definedName>
    <definedName name="_xlnm.Print_Area" localSheetId="3">'2025秋季中央(中田・本文)'!$A$1:$AC$261</definedName>
    <definedName name="_xlnm.Print_Area" localSheetId="4">秋季中央大会駐車関係!$A$1:$M$83</definedName>
    <definedName name="_xlnm.Print_Area" localSheetId="10">'駐車券(稲毛区)'!$A$1:$AF$253</definedName>
    <definedName name="_xlnm.Print_Area" localSheetId="9">'駐車券(花見川区)'!$A$1:$AF$184</definedName>
    <definedName name="_xlnm.Print_Area" localSheetId="11">'駐車券(若葉区)'!$A$1:$AF$207</definedName>
    <definedName name="_xlnm.Print_Area" localSheetId="8">'駐車券(中央区)'!$A$1:$AF$161</definedName>
    <definedName name="_xlnm.Print_Area" localSheetId="13">'駐車券(美浜区)'!$A$1:$AF$207</definedName>
    <definedName name="_xlnm.Print_Area" localSheetId="12">'駐車券(緑区)'!$A$1:$AF$161</definedName>
    <definedName name="_xlnm.Print_Area" localSheetId="7">駐車券案!$B$3:$AG$24</definedName>
    <definedName name="新参加チーム">[1]辞書!$B$11:$J$225</definedName>
    <definedName name="単女">[1]辞書!$B$11:$J$225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65" i="174" l="1"/>
  <c r="Y59" i="174"/>
  <c r="Y69" i="174" s="1"/>
  <c r="F35" i="167"/>
  <c r="F30" i="167"/>
  <c r="F25" i="167"/>
  <c r="F20" i="167"/>
  <c r="F14" i="167"/>
  <c r="F8" i="167"/>
  <c r="D42" i="167"/>
  <c r="D36" i="167"/>
  <c r="D44" i="167" s="1"/>
  <c r="E76" i="162" l="1"/>
  <c r="D76" i="162"/>
  <c r="I75" i="162"/>
  <c r="H75" i="162"/>
  <c r="J75" i="162" s="1"/>
  <c r="G75" i="162"/>
  <c r="I74" i="162"/>
  <c r="H74" i="162"/>
  <c r="J74" i="162" s="1"/>
  <c r="G74" i="162"/>
  <c r="I73" i="162"/>
  <c r="H73" i="162"/>
  <c r="J73" i="162" s="1"/>
  <c r="G73" i="162"/>
  <c r="I72" i="162"/>
  <c r="H72" i="162"/>
  <c r="J72" i="162" s="1"/>
  <c r="G72" i="162"/>
  <c r="I71" i="162"/>
  <c r="H71" i="162"/>
  <c r="J71" i="162" s="1"/>
  <c r="G71" i="162"/>
  <c r="I70" i="162"/>
  <c r="H70" i="162"/>
  <c r="G70" i="162"/>
  <c r="I69" i="162"/>
  <c r="I76" i="162" s="1"/>
  <c r="H69" i="162"/>
  <c r="G69" i="162"/>
  <c r="I68" i="162"/>
  <c r="H68" i="162"/>
  <c r="J68" i="162" s="1"/>
  <c r="G68" i="162"/>
  <c r="E64" i="162"/>
  <c r="D64" i="162"/>
  <c r="I63" i="162"/>
  <c r="H63" i="162"/>
  <c r="J63" i="162" s="1"/>
  <c r="G63" i="162"/>
  <c r="I62" i="162"/>
  <c r="H62" i="162"/>
  <c r="J62" i="162" s="1"/>
  <c r="G62" i="162"/>
  <c r="I61" i="162"/>
  <c r="H61" i="162"/>
  <c r="J61" i="162" s="1"/>
  <c r="G61" i="162"/>
  <c r="I60" i="162"/>
  <c r="H60" i="162"/>
  <c r="G60" i="162"/>
  <c r="I59" i="162"/>
  <c r="H59" i="162"/>
  <c r="G59" i="162"/>
  <c r="I58" i="162"/>
  <c r="H58" i="162"/>
  <c r="J58" i="162" s="1"/>
  <c r="G58" i="162"/>
  <c r="I57" i="162"/>
  <c r="I64" i="162" s="1"/>
  <c r="H57" i="162"/>
  <c r="J57" i="162" s="1"/>
  <c r="G57" i="162"/>
  <c r="H53" i="162"/>
  <c r="E53" i="162"/>
  <c r="D53" i="162"/>
  <c r="I52" i="162"/>
  <c r="H52" i="162"/>
  <c r="G52" i="162"/>
  <c r="I51" i="162"/>
  <c r="H51" i="162"/>
  <c r="G51" i="162"/>
  <c r="I50" i="162"/>
  <c r="H50" i="162"/>
  <c r="G50" i="162"/>
  <c r="I49" i="162"/>
  <c r="H49" i="162"/>
  <c r="G49" i="162"/>
  <c r="I48" i="162"/>
  <c r="H48" i="162"/>
  <c r="J48" i="162" s="1"/>
  <c r="G48" i="162"/>
  <c r="I47" i="162"/>
  <c r="J47" i="162" s="1"/>
  <c r="H47" i="162"/>
  <c r="G47" i="162"/>
  <c r="I46" i="162"/>
  <c r="H46" i="162"/>
  <c r="G46" i="162"/>
  <c r="I45" i="162"/>
  <c r="H45" i="162"/>
  <c r="J45" i="162" s="1"/>
  <c r="G45" i="162"/>
  <c r="G53" i="162" s="1"/>
  <c r="E41" i="162"/>
  <c r="D41" i="162"/>
  <c r="I40" i="162"/>
  <c r="H40" i="162"/>
  <c r="G40" i="162"/>
  <c r="I39" i="162"/>
  <c r="H39" i="162"/>
  <c r="J39" i="162" s="1"/>
  <c r="G39" i="162"/>
  <c r="I38" i="162"/>
  <c r="H38" i="162"/>
  <c r="J38" i="162" s="1"/>
  <c r="G38" i="162"/>
  <c r="I37" i="162"/>
  <c r="H37" i="162"/>
  <c r="J37" i="162" s="1"/>
  <c r="G37" i="162"/>
  <c r="I36" i="162"/>
  <c r="H36" i="162"/>
  <c r="G36" i="162"/>
  <c r="I35" i="162"/>
  <c r="H35" i="162"/>
  <c r="J35" i="162" s="1"/>
  <c r="G35" i="162"/>
  <c r="I34" i="162"/>
  <c r="H34" i="162"/>
  <c r="J34" i="162" s="1"/>
  <c r="G34" i="162"/>
  <c r="I33" i="162"/>
  <c r="H33" i="162"/>
  <c r="J33" i="162" s="1"/>
  <c r="G33" i="162"/>
  <c r="I32" i="162"/>
  <c r="H32" i="162"/>
  <c r="G32" i="162"/>
  <c r="I31" i="162"/>
  <c r="I41" i="162" s="1"/>
  <c r="H31" i="162"/>
  <c r="J31" i="162" s="1"/>
  <c r="G31" i="162"/>
  <c r="I30" i="162"/>
  <c r="H30" i="162"/>
  <c r="G30" i="162"/>
  <c r="E26" i="162"/>
  <c r="D26" i="162"/>
  <c r="I25" i="162"/>
  <c r="H25" i="162"/>
  <c r="J25" i="162" s="1"/>
  <c r="G25" i="162"/>
  <c r="I24" i="162"/>
  <c r="H24" i="162"/>
  <c r="G24" i="162"/>
  <c r="I23" i="162"/>
  <c r="J23" i="162" s="1"/>
  <c r="H23" i="162"/>
  <c r="G23" i="162"/>
  <c r="I22" i="162"/>
  <c r="H22" i="162"/>
  <c r="G22" i="162"/>
  <c r="I21" i="162"/>
  <c r="H21" i="162"/>
  <c r="G21" i="162"/>
  <c r="I20" i="162"/>
  <c r="H20" i="162"/>
  <c r="G20" i="162"/>
  <c r="I19" i="162"/>
  <c r="H19" i="162"/>
  <c r="G19" i="162"/>
  <c r="I18" i="162"/>
  <c r="H18" i="162"/>
  <c r="G18" i="162"/>
  <c r="E13" i="162"/>
  <c r="E80" i="162" s="1"/>
  <c r="D13" i="162"/>
  <c r="D80" i="162" s="1"/>
  <c r="G80" i="162" s="1"/>
  <c r="I12" i="162"/>
  <c r="H12" i="162"/>
  <c r="J12" i="162" s="1"/>
  <c r="G12" i="162"/>
  <c r="I11" i="162"/>
  <c r="H11" i="162"/>
  <c r="J11" i="162" s="1"/>
  <c r="G11" i="162"/>
  <c r="I10" i="162"/>
  <c r="H10" i="162"/>
  <c r="J10" i="162" s="1"/>
  <c r="G10" i="162"/>
  <c r="I9" i="162"/>
  <c r="H9" i="162"/>
  <c r="J9" i="162" s="1"/>
  <c r="G9" i="162"/>
  <c r="I8" i="162"/>
  <c r="H8" i="162"/>
  <c r="J8" i="162" s="1"/>
  <c r="G8" i="162"/>
  <c r="I7" i="162"/>
  <c r="H7" i="162"/>
  <c r="J7" i="162" s="1"/>
  <c r="G7" i="162"/>
  <c r="I6" i="162"/>
  <c r="H6" i="162"/>
  <c r="J6" i="162" s="1"/>
  <c r="G6" i="162"/>
  <c r="J21" i="162" l="1"/>
  <c r="J19" i="162"/>
  <c r="J49" i="162"/>
  <c r="J60" i="162"/>
  <c r="H76" i="162"/>
  <c r="G64" i="162"/>
  <c r="J50" i="162"/>
  <c r="H64" i="162"/>
  <c r="J20" i="162"/>
  <c r="J24" i="162"/>
  <c r="J46" i="162"/>
  <c r="J53" i="162" s="1"/>
  <c r="J32" i="162"/>
  <c r="J36" i="162"/>
  <c r="J40" i="162"/>
  <c r="J51" i="162"/>
  <c r="G13" i="162"/>
  <c r="H26" i="162"/>
  <c r="J22" i="162"/>
  <c r="J52" i="162"/>
  <c r="J59" i="162"/>
  <c r="J64" i="162" s="1"/>
  <c r="J69" i="162"/>
  <c r="G26" i="162"/>
  <c r="I26" i="162"/>
  <c r="G41" i="162"/>
  <c r="I13" i="162"/>
  <c r="H41" i="162"/>
  <c r="G76" i="162"/>
  <c r="J13" i="162"/>
  <c r="J30" i="162"/>
  <c r="I53" i="162"/>
  <c r="H13" i="162"/>
  <c r="H80" i="162" s="1"/>
  <c r="J70" i="162"/>
  <c r="J76" i="162" s="1"/>
  <c r="J18" i="162"/>
  <c r="J26" i="162" s="1"/>
  <c r="I80" i="162" l="1"/>
  <c r="J80" i="162" s="1"/>
  <c r="J41" i="162"/>
</calcChain>
</file>

<file path=xl/sharedStrings.xml><?xml version="1.0" encoding="utf-8"?>
<sst xmlns="http://schemas.openxmlformats.org/spreadsheetml/2006/main" count="1998" uniqueCount="788">
  <si>
    <t>計</t>
    <rPh sb="0" eb="1">
      <t>ケイ</t>
    </rPh>
    <phoneticPr fontId="2"/>
  </si>
  <si>
    <t>審判部</t>
    <rPh sb="0" eb="2">
      <t>シンパン</t>
    </rPh>
    <rPh sb="2" eb="3">
      <t>ブ</t>
    </rPh>
    <phoneticPr fontId="2"/>
  </si>
  <si>
    <t>Ⅰ部</t>
    <rPh sb="0" eb="2">
      <t>イチブ</t>
    </rPh>
    <phoneticPr fontId="2"/>
  </si>
  <si>
    <t>Ⅱ部</t>
    <rPh sb="0" eb="2">
      <t>ニブ</t>
    </rPh>
    <phoneticPr fontId="2"/>
  </si>
  <si>
    <t>犢橋公園</t>
    <rPh sb="0" eb="2">
      <t>コテハシ</t>
    </rPh>
    <rPh sb="2" eb="4">
      <t>コウエン</t>
    </rPh>
    <phoneticPr fontId="2"/>
  </si>
  <si>
    <t>稲丘ベアーズ</t>
    <rPh sb="0" eb="2">
      <t>イナオカ</t>
    </rPh>
    <phoneticPr fontId="2"/>
  </si>
  <si>
    <t>いなげパイレーツ</t>
    <phoneticPr fontId="2"/>
  </si>
  <si>
    <t>ヤングジャイアンツ</t>
    <phoneticPr fontId="2"/>
  </si>
  <si>
    <t>穴川タイガース</t>
    <rPh sb="0" eb="2">
      <t>アナガワ</t>
    </rPh>
    <phoneticPr fontId="2"/>
  </si>
  <si>
    <t>園生わかば</t>
    <rPh sb="0" eb="2">
      <t>ソンノウ</t>
    </rPh>
    <phoneticPr fontId="2"/>
  </si>
  <si>
    <t>山王ドジャース</t>
    <rPh sb="0" eb="2">
      <t>サンノウ</t>
    </rPh>
    <phoneticPr fontId="2"/>
  </si>
  <si>
    <t>緑町レッドイーグルス</t>
    <rPh sb="0" eb="2">
      <t>ミドリマチ</t>
    </rPh>
    <phoneticPr fontId="2"/>
  </si>
  <si>
    <t>⑴</t>
    <phoneticPr fontId="2"/>
  </si>
  <si>
    <t>⑵</t>
    <phoneticPr fontId="2"/>
  </si>
  <si>
    <t>⑶</t>
    <phoneticPr fontId="2"/>
  </si>
  <si>
    <t>教育</t>
    <rPh sb="0" eb="2">
      <t>キョウイク</t>
    </rPh>
    <phoneticPr fontId="2"/>
  </si>
  <si>
    <t>天台バッファローズ</t>
    <rPh sb="0" eb="2">
      <t>テンダイ</t>
    </rPh>
    <phoneticPr fontId="2"/>
  </si>
  <si>
    <t>わかしおタイガース</t>
    <phoneticPr fontId="2"/>
  </si>
  <si>
    <t>役員</t>
    <rPh sb="0" eb="2">
      <t>ヤクイン</t>
    </rPh>
    <phoneticPr fontId="2"/>
  </si>
  <si>
    <t>大矢　健史</t>
    <rPh sb="0" eb="2">
      <t>オオヤ</t>
    </rPh>
    <rPh sb="3" eb="5">
      <t>タケシ</t>
    </rPh>
    <phoneticPr fontId="2"/>
  </si>
  <si>
    <t>⑷</t>
    <phoneticPr fontId="2"/>
  </si>
  <si>
    <t>イ</t>
    <phoneticPr fontId="2"/>
  </si>
  <si>
    <t>①</t>
    <phoneticPr fontId="2"/>
  </si>
  <si>
    <t>②</t>
    <phoneticPr fontId="2"/>
  </si>
  <si>
    <t>③</t>
    <phoneticPr fontId="2"/>
  </si>
  <si>
    <t>④</t>
    <phoneticPr fontId="2"/>
  </si>
  <si>
    <t>⑤</t>
    <phoneticPr fontId="2"/>
  </si>
  <si>
    <t>緑</t>
    <rPh sb="0" eb="1">
      <t>ミドリ</t>
    </rPh>
    <phoneticPr fontId="2"/>
  </si>
  <si>
    <t>⑥</t>
    <phoneticPr fontId="2"/>
  </si>
  <si>
    <t>⑦</t>
    <phoneticPr fontId="2"/>
  </si>
  <si>
    <t>⑧</t>
    <phoneticPr fontId="2"/>
  </si>
  <si>
    <t>⑨</t>
    <phoneticPr fontId="2"/>
  </si>
  <si>
    <t>⑹</t>
    <phoneticPr fontId="2"/>
  </si>
  <si>
    <t>⑻</t>
    <phoneticPr fontId="2"/>
  </si>
  <si>
    <t>⑸</t>
    <phoneticPr fontId="2"/>
  </si>
  <si>
    <t>中田SC野球場</t>
    <rPh sb="0" eb="2">
      <t>ナカタ</t>
    </rPh>
    <rPh sb="4" eb="7">
      <t>ヤキュウジョウ</t>
    </rPh>
    <phoneticPr fontId="2"/>
  </si>
  <si>
    <t>※</t>
    <phoneticPr fontId="2"/>
  </si>
  <si>
    <t>⑩</t>
    <phoneticPr fontId="2"/>
  </si>
  <si>
    <t>準優勝トロフィー</t>
    <rPh sb="0" eb="3">
      <t>ジュンユウショウ</t>
    </rPh>
    <phoneticPr fontId="2"/>
  </si>
  <si>
    <t>協会顧問</t>
    <rPh sb="0" eb="2">
      <t>キョウカイ</t>
    </rPh>
    <rPh sb="2" eb="4">
      <t>コモン</t>
    </rPh>
    <phoneticPr fontId="2"/>
  </si>
  <si>
    <t>中央</t>
    <rPh sb="0" eb="2">
      <t>チュウオウ</t>
    </rPh>
    <phoneticPr fontId="2"/>
  </si>
  <si>
    <t>花見川</t>
    <rPh sb="0" eb="3">
      <t>ハナミガワ</t>
    </rPh>
    <phoneticPr fontId="2"/>
  </si>
  <si>
    <t>稲毛</t>
    <rPh sb="0" eb="2">
      <t>イナゲ</t>
    </rPh>
    <phoneticPr fontId="2"/>
  </si>
  <si>
    <t>若葉</t>
    <rPh sb="0" eb="2">
      <t>ワカバ</t>
    </rPh>
    <phoneticPr fontId="2"/>
  </si>
  <si>
    <t>美浜</t>
    <rPh sb="0" eb="2">
      <t>ミハマ</t>
    </rPh>
    <phoneticPr fontId="2"/>
  </si>
  <si>
    <t>第49回秋季中央大会参加選手数等の集計</t>
    <rPh sb="0" eb="1">
      <t>ダイ</t>
    </rPh>
    <rPh sb="3" eb="4">
      <t>カイ</t>
    </rPh>
    <rPh sb="4" eb="6">
      <t>シュウキ</t>
    </rPh>
    <rPh sb="6" eb="8">
      <t>チュウオウ</t>
    </rPh>
    <rPh sb="8" eb="10">
      <t>タイカイ</t>
    </rPh>
    <rPh sb="10" eb="12">
      <t>サンカ</t>
    </rPh>
    <rPh sb="12" eb="15">
      <t>センシュスウ</t>
    </rPh>
    <rPh sb="15" eb="16">
      <t>トウ</t>
    </rPh>
    <rPh sb="17" eb="19">
      <t>シュウケイ</t>
    </rPh>
    <phoneticPr fontId="2"/>
  </si>
  <si>
    <t>中央区</t>
    <rPh sb="0" eb="2">
      <t>チュウオウ</t>
    </rPh>
    <rPh sb="2" eb="3">
      <t>ク</t>
    </rPh>
    <phoneticPr fontId="2"/>
  </si>
  <si>
    <t>チーム名</t>
    <rPh sb="3" eb="4">
      <t>ナ</t>
    </rPh>
    <phoneticPr fontId="2"/>
  </si>
  <si>
    <t>台数</t>
    <rPh sb="0" eb="2">
      <t>ダイスウ</t>
    </rPh>
    <phoneticPr fontId="2"/>
  </si>
  <si>
    <t>今井ジュニアビーバーズ</t>
    <rPh sb="0" eb="2">
      <t>イマイ</t>
    </rPh>
    <phoneticPr fontId="2"/>
  </si>
  <si>
    <t>院内イーグルス</t>
    <rPh sb="0" eb="2">
      <t>インナイ</t>
    </rPh>
    <phoneticPr fontId="2"/>
  </si>
  <si>
    <t>生浜ヤンキース</t>
    <rPh sb="0" eb="2">
      <t>オイハマ</t>
    </rPh>
    <phoneticPr fontId="2"/>
  </si>
  <si>
    <t>花見川区</t>
    <rPh sb="0" eb="1">
      <t>ハナ</t>
    </rPh>
    <rPh sb="3" eb="4">
      <t>ク</t>
    </rPh>
    <phoneticPr fontId="2"/>
  </si>
  <si>
    <t>Ⅰ部及びⅡ部で登録同じ選手はⅠ部の人数でカウント（以下同じ）。</t>
    <rPh sb="0" eb="2">
      <t>イチブ</t>
    </rPh>
    <rPh sb="2" eb="3">
      <t>オヨ</t>
    </rPh>
    <rPh sb="4" eb="6">
      <t>ニブ</t>
    </rPh>
    <rPh sb="7" eb="9">
      <t>トウロク</t>
    </rPh>
    <rPh sb="9" eb="10">
      <t>オナ</t>
    </rPh>
    <rPh sb="11" eb="13">
      <t>センシュ</t>
    </rPh>
    <rPh sb="14" eb="16">
      <t>イチブ</t>
    </rPh>
    <rPh sb="17" eb="19">
      <t>ニンズウ</t>
    </rPh>
    <rPh sb="25" eb="27">
      <t>イカ</t>
    </rPh>
    <rPh sb="27" eb="28">
      <t>オナ</t>
    </rPh>
    <phoneticPr fontId="2"/>
  </si>
  <si>
    <t>大森フライヤーズ</t>
    <rPh sb="0" eb="2">
      <t>オオモリ</t>
    </rPh>
    <phoneticPr fontId="2"/>
  </si>
  <si>
    <t>新宿マリナーズ</t>
    <rPh sb="0" eb="2">
      <t>シンジュク</t>
    </rPh>
    <phoneticPr fontId="2"/>
  </si>
  <si>
    <t>花輪ユナイト</t>
    <rPh sb="0" eb="2">
      <t>ハナワ</t>
    </rPh>
    <phoneticPr fontId="2"/>
  </si>
  <si>
    <t>ミヤコリトルベアーズ</t>
    <phoneticPr fontId="2"/>
  </si>
  <si>
    <t>黒潮</t>
    <rPh sb="0" eb="2">
      <t>クロシオ</t>
    </rPh>
    <phoneticPr fontId="2"/>
  </si>
  <si>
    <t>検見川クラブ</t>
    <rPh sb="0" eb="3">
      <t>ケミガワ</t>
    </rPh>
    <phoneticPr fontId="2"/>
  </si>
  <si>
    <t>武石ブルーサンダー</t>
    <rPh sb="0" eb="2">
      <t>タケイシ</t>
    </rPh>
    <phoneticPr fontId="2"/>
  </si>
  <si>
    <t>花園ライオンズ</t>
    <rPh sb="0" eb="2">
      <t>ハナゾノ</t>
    </rPh>
    <phoneticPr fontId="2"/>
  </si>
  <si>
    <t>花見川ツインズ</t>
    <rPh sb="0" eb="1">
      <t>ハナ</t>
    </rPh>
    <phoneticPr fontId="2"/>
  </si>
  <si>
    <t>花見川ヒューガーズ</t>
    <rPh sb="0" eb="1">
      <t>ハナ</t>
    </rPh>
    <phoneticPr fontId="2"/>
  </si>
  <si>
    <t>昆陽ラディアンツ</t>
    <rPh sb="1" eb="2">
      <t>ヨウ</t>
    </rPh>
    <phoneticPr fontId="2"/>
  </si>
  <si>
    <t>幕張ヒーローズ</t>
    <rPh sb="0" eb="2">
      <t>マクハリ</t>
    </rPh>
    <phoneticPr fontId="2"/>
  </si>
  <si>
    <t>稲毛区</t>
    <rPh sb="0" eb="3">
      <t>イナゲク</t>
    </rPh>
    <phoneticPr fontId="2"/>
  </si>
  <si>
    <t>小中台ＪＢＣ</t>
    <rPh sb="0" eb="1">
      <t>ショウ</t>
    </rPh>
    <rPh sb="1" eb="2">
      <t>ナカ</t>
    </rPh>
    <rPh sb="2" eb="3">
      <t>ダイ</t>
    </rPh>
    <phoneticPr fontId="2"/>
  </si>
  <si>
    <t>宮野木ビーバーズ</t>
    <rPh sb="0" eb="1">
      <t>ミヤ</t>
    </rPh>
    <rPh sb="1" eb="2">
      <t>ヤ</t>
    </rPh>
    <rPh sb="2" eb="3">
      <t>モク</t>
    </rPh>
    <phoneticPr fontId="2"/>
  </si>
  <si>
    <t>若葉区</t>
    <rPh sb="0" eb="2">
      <t>ワカバ</t>
    </rPh>
    <rPh sb="2" eb="3">
      <t>ク</t>
    </rPh>
    <phoneticPr fontId="2"/>
  </si>
  <si>
    <t>愛生グレート</t>
    <rPh sb="0" eb="2">
      <t>アイオイ</t>
    </rPh>
    <phoneticPr fontId="2"/>
  </si>
  <si>
    <t>小倉台ライガース</t>
    <rPh sb="0" eb="3">
      <t>オグラダイ</t>
    </rPh>
    <phoneticPr fontId="2"/>
  </si>
  <si>
    <t>桜木ライオンズ</t>
    <rPh sb="0" eb="2">
      <t>サクラギ</t>
    </rPh>
    <phoneticPr fontId="2"/>
  </si>
  <si>
    <t>千城台レッドシャーク</t>
    <rPh sb="0" eb="3">
      <t>チシロダイ</t>
    </rPh>
    <phoneticPr fontId="2"/>
  </si>
  <si>
    <t>千城台ツインズ</t>
    <rPh sb="0" eb="3">
      <t>チシロダイ</t>
    </rPh>
    <phoneticPr fontId="2"/>
  </si>
  <si>
    <t>都賀ジャガーズ</t>
    <rPh sb="0" eb="2">
      <t>ツガ</t>
    </rPh>
    <phoneticPr fontId="2"/>
  </si>
  <si>
    <t>都賀の台・高根・ホープス</t>
    <rPh sb="0" eb="2">
      <t>ツガ</t>
    </rPh>
    <rPh sb="3" eb="4">
      <t>ダイ</t>
    </rPh>
    <rPh sb="5" eb="7">
      <t>タカネ</t>
    </rPh>
    <phoneticPr fontId="2"/>
  </si>
  <si>
    <t>みつわ台スラッガーズ</t>
    <rPh sb="3" eb="4">
      <t>ダイ</t>
    </rPh>
    <phoneticPr fontId="2"/>
  </si>
  <si>
    <t>緑区</t>
    <rPh sb="0" eb="1">
      <t>リョク</t>
    </rPh>
    <rPh sb="1" eb="2">
      <t>ク</t>
    </rPh>
    <phoneticPr fontId="2"/>
  </si>
  <si>
    <t>あすみが丘コスモスキッド</t>
    <rPh sb="4" eb="5">
      <t>オカ</t>
    </rPh>
    <phoneticPr fontId="1"/>
  </si>
  <si>
    <t>あすみが丘ゴールデンスターズ</t>
    <rPh sb="4" eb="5">
      <t>オカ</t>
    </rPh>
    <phoneticPr fontId="1"/>
  </si>
  <si>
    <t>有吉メッツ</t>
    <rPh sb="0" eb="2">
      <t>アリヨシ</t>
    </rPh>
    <phoneticPr fontId="1"/>
  </si>
  <si>
    <t>泉谷メッツ</t>
    <rPh sb="0" eb="2">
      <t>イズミヤ</t>
    </rPh>
    <phoneticPr fontId="1"/>
  </si>
  <si>
    <t>土気グリーンウエーブ</t>
    <rPh sb="0" eb="2">
      <t>トケ</t>
    </rPh>
    <phoneticPr fontId="1"/>
  </si>
  <si>
    <t>平川ファイターズ</t>
    <rPh sb="0" eb="2">
      <t>ヒラカワ</t>
    </rPh>
    <phoneticPr fontId="1"/>
  </si>
  <si>
    <t>誉田ベアーズ</t>
    <rPh sb="0" eb="2">
      <t>ホンダ</t>
    </rPh>
    <phoneticPr fontId="1"/>
  </si>
  <si>
    <t>美浜区</t>
    <rPh sb="0" eb="2">
      <t>ミハマ</t>
    </rPh>
    <rPh sb="2" eb="3">
      <t>ク</t>
    </rPh>
    <phoneticPr fontId="2"/>
  </si>
  <si>
    <t>幸町リトルインデｲアンズ</t>
  </si>
  <si>
    <t>高洲コンドルス</t>
  </si>
  <si>
    <t>真砂シーホークス</t>
  </si>
  <si>
    <t>磯辺シャークス</t>
  </si>
  <si>
    <t>磯辺シーグルス</t>
  </si>
  <si>
    <t>磯辺トータス</t>
  </si>
  <si>
    <t>幕西ファイヤーズ</t>
  </si>
  <si>
    <t>打瀬ベイバスターズ</t>
  </si>
  <si>
    <t>総計</t>
    <rPh sb="0" eb="2">
      <t>ソウケイ</t>
    </rPh>
    <phoneticPr fontId="2"/>
  </si>
  <si>
    <t>司会進行</t>
    <rPh sb="0" eb="2">
      <t>シカイ</t>
    </rPh>
    <rPh sb="2" eb="4">
      <t>シンコウ</t>
    </rPh>
    <phoneticPr fontId="2"/>
  </si>
  <si>
    <t>開会宣言</t>
    <rPh sb="0" eb="2">
      <t>カイカイ</t>
    </rPh>
    <rPh sb="2" eb="4">
      <t>センゲン</t>
    </rPh>
    <phoneticPr fontId="2"/>
  </si>
  <si>
    <t>大会会長あいさつ</t>
    <rPh sb="0" eb="2">
      <t>タイカイ</t>
    </rPh>
    <rPh sb="2" eb="4">
      <t>カイチョウ</t>
    </rPh>
    <phoneticPr fontId="2"/>
  </si>
  <si>
    <t>来賓あいさつ</t>
    <rPh sb="0" eb="2">
      <t>ライヒン</t>
    </rPh>
    <phoneticPr fontId="2"/>
  </si>
  <si>
    <t>千葉市少年スポーツ連盟会長</t>
    <rPh sb="0" eb="3">
      <t>チバシ</t>
    </rPh>
    <rPh sb="3" eb="5">
      <t>ショウネン</t>
    </rPh>
    <rPh sb="9" eb="11">
      <t>レンメイ</t>
    </rPh>
    <rPh sb="11" eb="13">
      <t>カイチョウ</t>
    </rPh>
    <phoneticPr fontId="2"/>
  </si>
  <si>
    <t>来賓紹介</t>
    <rPh sb="0" eb="2">
      <t>ライヒン</t>
    </rPh>
    <rPh sb="2" eb="4">
      <t>ショウカイ</t>
    </rPh>
    <phoneticPr fontId="2"/>
  </si>
  <si>
    <t>選手宣誓</t>
    <rPh sb="0" eb="2">
      <t>センシュ</t>
    </rPh>
    <rPh sb="2" eb="4">
      <t>センセイ</t>
    </rPh>
    <phoneticPr fontId="2"/>
  </si>
  <si>
    <t>ファンファーレ</t>
    <phoneticPr fontId="2"/>
  </si>
  <si>
    <t>君が代</t>
    <rPh sb="0" eb="1">
      <t>キミ</t>
    </rPh>
    <rPh sb="2" eb="3">
      <t>ヨ</t>
    </rPh>
    <phoneticPr fontId="2"/>
  </si>
  <si>
    <t>ア</t>
    <phoneticPr fontId="2"/>
  </si>
  <si>
    <t>ウ</t>
    <phoneticPr fontId="2"/>
  </si>
  <si>
    <t>浦上事務局長</t>
    <rPh sb="0" eb="2">
      <t>ウラガミ</t>
    </rPh>
    <rPh sb="2" eb="4">
      <t>ジム</t>
    </rPh>
    <rPh sb="4" eb="6">
      <t>キョクチョウ</t>
    </rPh>
    <phoneticPr fontId="2"/>
  </si>
  <si>
    <t>佐藤常任理事</t>
    <rPh sb="0" eb="2">
      <t>サトウ</t>
    </rPh>
    <rPh sb="2" eb="4">
      <t>ジョウニン</t>
    </rPh>
    <rPh sb="4" eb="6">
      <t>リジ</t>
    </rPh>
    <phoneticPr fontId="2"/>
  </si>
  <si>
    <t>前川</t>
    <rPh sb="0" eb="2">
      <t>マエカワ</t>
    </rPh>
    <phoneticPr fontId="2"/>
  </si>
  <si>
    <t>放送</t>
    <rPh sb="0" eb="2">
      <t>ホウソウ</t>
    </rPh>
    <phoneticPr fontId="2"/>
  </si>
  <si>
    <t>中田①</t>
    <rPh sb="0" eb="2">
      <t>ナカタ</t>
    </rPh>
    <phoneticPr fontId="2"/>
  </si>
  <si>
    <t>中田②</t>
    <rPh sb="0" eb="2">
      <t>ナカタ</t>
    </rPh>
    <phoneticPr fontId="2"/>
  </si>
  <si>
    <t>若葉区</t>
    <rPh sb="0" eb="3">
      <t>ワカバク</t>
    </rPh>
    <phoneticPr fontId="2"/>
  </si>
  <si>
    <t>【副責任者】</t>
    <rPh sb="1" eb="2">
      <t>フク</t>
    </rPh>
    <rPh sb="2" eb="5">
      <t>セキニンシャ</t>
    </rPh>
    <phoneticPr fontId="2"/>
  </si>
  <si>
    <t>球場責任者</t>
    <rPh sb="0" eb="2">
      <t>キュウジョウ</t>
    </rPh>
    <rPh sb="2" eb="5">
      <t>セキニンシャ</t>
    </rPh>
    <phoneticPr fontId="2"/>
  </si>
  <si>
    <t>美浜区</t>
    <rPh sb="0" eb="3">
      <t>ミハマク</t>
    </rPh>
    <phoneticPr fontId="2"/>
  </si>
  <si>
    <t>中央区</t>
    <rPh sb="0" eb="3">
      <t>チュウオウク</t>
    </rPh>
    <phoneticPr fontId="2"/>
  </si>
  <si>
    <t>花見川区</t>
    <rPh sb="0" eb="4">
      <t>ハナミガワク</t>
    </rPh>
    <phoneticPr fontId="2"/>
  </si>
  <si>
    <t>長﨑協会審判部長</t>
    <rPh sb="0" eb="2">
      <t>ナガサキ</t>
    </rPh>
    <rPh sb="2" eb="4">
      <t>キョウカイ</t>
    </rPh>
    <rPh sb="4" eb="6">
      <t>シンパン</t>
    </rPh>
    <rPh sb="6" eb="8">
      <t>ブチョウ</t>
    </rPh>
    <phoneticPr fontId="2"/>
  </si>
  <si>
    <t>緑区</t>
    <rPh sb="0" eb="2">
      <t>ミドリク</t>
    </rPh>
    <phoneticPr fontId="2"/>
  </si>
  <si>
    <t>伊藤</t>
    <rPh sb="0" eb="2">
      <t>イトウ</t>
    </rPh>
    <phoneticPr fontId="2"/>
  </si>
  <si>
    <t>第49回</t>
    <rPh sb="0" eb="1">
      <t>ダイ</t>
    </rPh>
    <rPh sb="3" eb="4">
      <t>カイ</t>
    </rPh>
    <phoneticPr fontId="2"/>
  </si>
  <si>
    <t>千葉市少年軟式野球協会</t>
    <rPh sb="0" eb="11">
      <t>チバシショウネンナンシキヤキュウキョウカイ</t>
    </rPh>
    <phoneticPr fontId="2"/>
  </si>
  <si>
    <t>秋季中央大会開会式</t>
    <rPh sb="0" eb="2">
      <t>シュウキ</t>
    </rPh>
    <rPh sb="2" eb="4">
      <t>チュウオウ</t>
    </rPh>
    <rPh sb="4" eb="6">
      <t>タイカイ</t>
    </rPh>
    <rPh sb="6" eb="9">
      <t>カイカイシキ</t>
    </rPh>
    <phoneticPr fontId="2"/>
  </si>
  <si>
    <t>準備及び手順　役割分担</t>
    <rPh sb="0" eb="2">
      <t>ジュンビ</t>
    </rPh>
    <rPh sb="2" eb="3">
      <t>オヨ</t>
    </rPh>
    <rPh sb="4" eb="6">
      <t>テジュン</t>
    </rPh>
    <rPh sb="7" eb="9">
      <t>ヤクワリ</t>
    </rPh>
    <rPh sb="9" eb="11">
      <t>ブンタン</t>
    </rPh>
    <phoneticPr fontId="2"/>
  </si>
  <si>
    <t>中田スポーツセンター野球場</t>
    <rPh sb="0" eb="2">
      <t>ナカタ</t>
    </rPh>
    <rPh sb="10" eb="13">
      <t>ヤキュウジョウ</t>
    </rPh>
    <phoneticPr fontId="2"/>
  </si>
  <si>
    <t>千葉市少年軟式野球協会</t>
    <rPh sb="0" eb="3">
      <t>チバシ</t>
    </rPh>
    <rPh sb="3" eb="5">
      <t>ショウネン</t>
    </rPh>
    <rPh sb="5" eb="7">
      <t>ナンシキ</t>
    </rPh>
    <rPh sb="7" eb="9">
      <t>ヤキュウ</t>
    </rPh>
    <rPh sb="9" eb="11">
      <t>キョウカイ</t>
    </rPh>
    <phoneticPr fontId="2"/>
  </si>
  <si>
    <t>千葉市少年スポーツ連盟中央大会</t>
    <rPh sb="0" eb="3">
      <t>チバシ</t>
    </rPh>
    <rPh sb="3" eb="5">
      <t>ショウネン</t>
    </rPh>
    <rPh sb="9" eb="11">
      <t>レンメイ</t>
    </rPh>
    <rPh sb="11" eb="13">
      <t>チュウオウ</t>
    </rPh>
    <rPh sb="13" eb="15">
      <t>タイカイ</t>
    </rPh>
    <phoneticPr fontId="2"/>
  </si>
  <si>
    <t>第49回千葉市少年軟式野球協会秋季中央大会　開会式次第</t>
    <rPh sb="0" eb="1">
      <t>ダイ</t>
    </rPh>
    <rPh sb="3" eb="4">
      <t>カイ</t>
    </rPh>
    <rPh sb="4" eb="6">
      <t>チバ</t>
    </rPh>
    <rPh sb="6" eb="7">
      <t>シ</t>
    </rPh>
    <rPh sb="7" eb="9">
      <t>ショウネン</t>
    </rPh>
    <rPh sb="9" eb="11">
      <t>ナンシキ</t>
    </rPh>
    <rPh sb="11" eb="13">
      <t>ヤキュウ</t>
    </rPh>
    <rPh sb="13" eb="15">
      <t>キョウカイ</t>
    </rPh>
    <rPh sb="15" eb="17">
      <t>シュウキ</t>
    </rPh>
    <rPh sb="17" eb="19">
      <t>チュウオウ</t>
    </rPh>
    <rPh sb="19" eb="21">
      <t>タイカイ</t>
    </rPh>
    <rPh sb="22" eb="25">
      <t>カイカイシキ</t>
    </rPh>
    <rPh sb="25" eb="27">
      <t>シダイ</t>
    </rPh>
    <phoneticPr fontId="2"/>
  </si>
  <si>
    <t>令和７年８月24日（日）</t>
    <rPh sb="0" eb="2">
      <t>レイワ</t>
    </rPh>
    <rPh sb="3" eb="4">
      <t>ネン</t>
    </rPh>
    <rPh sb="5" eb="6">
      <t>ガツ</t>
    </rPh>
    <rPh sb="8" eb="9">
      <t>ニチ</t>
    </rPh>
    <rPh sb="10" eb="11">
      <t>ニチ</t>
    </rPh>
    <phoneticPr fontId="2"/>
  </si>
  <si>
    <t>式　　典</t>
    <rPh sb="0" eb="1">
      <t>シキ</t>
    </rPh>
    <rPh sb="3" eb="4">
      <t>テン</t>
    </rPh>
    <phoneticPr fontId="2"/>
  </si>
  <si>
    <t>☆</t>
    <phoneticPr fontId="2"/>
  </si>
  <si>
    <t>♪</t>
    <phoneticPr fontId="2"/>
  </si>
  <si>
    <t>選手整列・チーム紹介</t>
    <rPh sb="0" eb="2">
      <t>センシュ</t>
    </rPh>
    <rPh sb="2" eb="4">
      <t>セイレツ</t>
    </rPh>
    <rPh sb="8" eb="10">
      <t>ショウカイ</t>
    </rPh>
    <phoneticPr fontId="2"/>
  </si>
  <si>
    <t>♫</t>
    <phoneticPr fontId="2"/>
  </si>
  <si>
    <t>選手入場</t>
    <rPh sb="0" eb="4">
      <t>センシュニュウジョウ</t>
    </rPh>
    <phoneticPr fontId="2"/>
  </si>
  <si>
    <t>センターより20m程度前進</t>
    <rPh sb="9" eb="11">
      <t>テイド</t>
    </rPh>
    <rPh sb="11" eb="13">
      <t>ゼンシン</t>
    </rPh>
    <phoneticPr fontId="2"/>
  </si>
  <si>
    <t>先導：</t>
    <rPh sb="0" eb="2">
      <t>センドウ</t>
    </rPh>
    <phoneticPr fontId="2"/>
  </si>
  <si>
    <t>○○協会審判員</t>
    <rPh sb="2" eb="4">
      <t>キョウカイ</t>
    </rPh>
    <rPh sb="4" eb="7">
      <t>シンパンイン</t>
    </rPh>
    <phoneticPr fontId="2"/>
  </si>
  <si>
    <t>国旗・市旗・協会旗掲揚</t>
    <rPh sb="0" eb="2">
      <t>コッキ</t>
    </rPh>
    <rPh sb="3" eb="5">
      <t>シキ</t>
    </rPh>
    <rPh sb="6" eb="9">
      <t>キョウカイキ</t>
    </rPh>
    <rPh sb="9" eb="11">
      <t>ケイヨウ</t>
    </rPh>
    <phoneticPr fontId="2"/>
  </si>
  <si>
    <t>感謝状贈呈</t>
    <rPh sb="0" eb="3">
      <t>カンシャジョウ</t>
    </rPh>
    <rPh sb="3" eb="5">
      <t>ゾウテイ</t>
    </rPh>
    <phoneticPr fontId="2"/>
  </si>
  <si>
    <t>代表：○○　○○氏（○○タイガース）</t>
    <rPh sb="8" eb="9">
      <t>シ</t>
    </rPh>
    <phoneticPr fontId="2"/>
  </si>
  <si>
    <t>曽子協会会長</t>
    <rPh sb="0" eb="2">
      <t>ソシ</t>
    </rPh>
    <rPh sb="2" eb="4">
      <t>キョウカイ</t>
    </rPh>
    <rPh sb="4" eb="6">
      <t>カイチョウ</t>
    </rPh>
    <phoneticPr fontId="2"/>
  </si>
  <si>
    <t>♭</t>
    <phoneticPr fontId="2"/>
  </si>
  <si>
    <t>優勝旗・準優勝旗の返還（レプリカ贈呈無し）</t>
    <rPh sb="0" eb="3">
      <t>ユウショウキ</t>
    </rPh>
    <rPh sb="4" eb="7">
      <t>ジュンユウショウ</t>
    </rPh>
    <rPh sb="7" eb="8">
      <t>キ</t>
    </rPh>
    <rPh sb="9" eb="11">
      <t>ヘンカン</t>
    </rPh>
    <rPh sb="16" eb="18">
      <t>ゾウテイ</t>
    </rPh>
    <rPh sb="18" eb="19">
      <t>ナ</t>
    </rPh>
    <phoneticPr fontId="2"/>
  </si>
  <si>
    <t>優勝旗１旒（磯辺シーグルス）</t>
    <rPh sb="0" eb="3">
      <t>ユウショウキ</t>
    </rPh>
    <rPh sb="4" eb="5">
      <t>リュウ</t>
    </rPh>
    <rPh sb="6" eb="8">
      <t>イソベ</t>
    </rPh>
    <phoneticPr fontId="2"/>
  </si>
  <si>
    <t>準優勝旗１旒（ヤングジャイアンツ）</t>
    <rPh sb="0" eb="1">
      <t>ジュン</t>
    </rPh>
    <rPh sb="1" eb="4">
      <t>ユウショウキ</t>
    </rPh>
    <rPh sb="5" eb="6">
      <t>リュウ</t>
    </rPh>
    <phoneticPr fontId="2"/>
  </si>
  <si>
    <t>優勝旗１旒（あすみが丘ゴールデンスターズ）</t>
    <rPh sb="0" eb="3">
      <t>ユウショウキ</t>
    </rPh>
    <rPh sb="4" eb="5">
      <t>リュウ</t>
    </rPh>
    <rPh sb="10" eb="11">
      <t>オカ</t>
    </rPh>
    <phoneticPr fontId="2"/>
  </si>
  <si>
    <t>準優勝旗１旒（みつわ台スラッガーズ）</t>
    <rPh sb="0" eb="1">
      <t>ジュン</t>
    </rPh>
    <rPh sb="1" eb="4">
      <t>ユウショウキ</t>
    </rPh>
    <rPh sb="5" eb="6">
      <t>リュウ</t>
    </rPh>
    <rPh sb="10" eb="11">
      <t>ダイ</t>
    </rPh>
    <phoneticPr fontId="2"/>
  </si>
  <si>
    <t>千葉市長</t>
    <rPh sb="0" eb="2">
      <t>チバ</t>
    </rPh>
    <rPh sb="2" eb="4">
      <t>シチョウ</t>
    </rPh>
    <phoneticPr fontId="2"/>
  </si>
  <si>
    <t>神谷　俊一</t>
    <rPh sb="0" eb="2">
      <t>カミヤ</t>
    </rPh>
    <rPh sb="3" eb="5">
      <t>シュンイチ</t>
    </rPh>
    <phoneticPr fontId="2"/>
  </si>
  <si>
    <t>様</t>
    <rPh sb="0" eb="1">
      <t>サマ</t>
    </rPh>
    <phoneticPr fontId="2"/>
  </si>
  <si>
    <t>黒澤　勝生</t>
    <rPh sb="0" eb="2">
      <t>クロサワ</t>
    </rPh>
    <rPh sb="3" eb="5">
      <t>カツオ</t>
    </rPh>
    <phoneticPr fontId="2"/>
  </si>
  <si>
    <t>紹介：</t>
    <rPh sb="0" eb="1">
      <t>ショウ</t>
    </rPh>
    <rPh sb="1" eb="2">
      <t>スケ</t>
    </rPh>
    <phoneticPr fontId="2"/>
  </si>
  <si>
    <t>競技上の諸注意</t>
    <rPh sb="0" eb="3">
      <t>キョウギジョウ</t>
    </rPh>
    <rPh sb="4" eb="5">
      <t>ショ</t>
    </rPh>
    <rPh sb="5" eb="7">
      <t>チュウイ</t>
    </rPh>
    <phoneticPr fontId="2"/>
  </si>
  <si>
    <t>主将：小川　裕貴（おがわ　ゆうき）君</t>
    <rPh sb="0" eb="2">
      <t>シュショウ</t>
    </rPh>
    <rPh sb="3" eb="5">
      <t>オガワ</t>
    </rPh>
    <rPh sb="6" eb="8">
      <t>ユウキ</t>
    </rPh>
    <rPh sb="17" eb="18">
      <t>クン</t>
    </rPh>
    <phoneticPr fontId="2"/>
  </si>
  <si>
    <t>閉会のことば</t>
    <rPh sb="0" eb="2">
      <t>ヘイカイ</t>
    </rPh>
    <phoneticPr fontId="2"/>
  </si>
  <si>
    <t>選手退場（回れ右、センター方向に退場）</t>
    <rPh sb="0" eb="2">
      <t>センシュ</t>
    </rPh>
    <rPh sb="2" eb="4">
      <t>タイジョウ</t>
    </rPh>
    <rPh sb="5" eb="6">
      <t>マワ</t>
    </rPh>
    <rPh sb="7" eb="8">
      <t>ミギ</t>
    </rPh>
    <rPh sb="13" eb="15">
      <t>ホウコウ</t>
    </rPh>
    <rPh sb="16" eb="18">
      <t>タイジョウ</t>
    </rPh>
    <rPh sb="18" eb="19">
      <t>ハヤアシ</t>
    </rPh>
    <phoneticPr fontId="2"/>
  </si>
  <si>
    <t>先導：</t>
    <rPh sb="0" eb="1">
      <t>サキ</t>
    </rPh>
    <rPh sb="1" eb="2">
      <t>シルベ</t>
    </rPh>
    <phoneticPr fontId="2"/>
  </si>
  <si>
    <t>行進曲</t>
    <rPh sb="0" eb="3">
      <t>コウシンキョク</t>
    </rPh>
    <phoneticPr fontId="2"/>
  </si>
  <si>
    <t>勇士は帰りぬ</t>
    <rPh sb="0" eb="2">
      <t>ユウシ</t>
    </rPh>
    <rPh sb="3" eb="4">
      <t>カエ</t>
    </rPh>
    <phoneticPr fontId="2"/>
  </si>
  <si>
    <t>入場行進等のテープ（音楽隊無し）の担当</t>
    <rPh sb="0" eb="2">
      <t>ニュウジョウ</t>
    </rPh>
    <rPh sb="2" eb="4">
      <t>コウシン</t>
    </rPh>
    <rPh sb="4" eb="5">
      <t>トウ</t>
    </rPh>
    <rPh sb="10" eb="13">
      <t>オンガクタイ</t>
    </rPh>
    <rPh sb="13" eb="14">
      <t>ナ</t>
    </rPh>
    <rPh sb="17" eb="19">
      <t>タントウ</t>
    </rPh>
    <phoneticPr fontId="2"/>
  </si>
  <si>
    <t>伊藤理事</t>
    <rPh sb="0" eb="2">
      <t>イトウ</t>
    </rPh>
    <rPh sb="2" eb="4">
      <t>リジ</t>
    </rPh>
    <phoneticPr fontId="2"/>
  </si>
  <si>
    <t>開会式の統括担当</t>
    <rPh sb="0" eb="3">
      <t>カイカイシキ</t>
    </rPh>
    <rPh sb="4" eb="6">
      <t>トウカツ</t>
    </rPh>
    <rPh sb="6" eb="8">
      <t>タントウ</t>
    </rPh>
    <phoneticPr fontId="2"/>
  </si>
  <si>
    <t>千葉市少年スポーツ連盟中央大会</t>
    <phoneticPr fontId="2"/>
  </si>
  <si>
    <t>第49回千葉市少年軟式野球協会秋季中央大会開会式　準備及び手順</t>
    <rPh sb="21" eb="24">
      <t>カイカイシキ</t>
    </rPh>
    <rPh sb="25" eb="27">
      <t>ジュンビ</t>
    </rPh>
    <rPh sb="27" eb="28">
      <t>オヨ</t>
    </rPh>
    <rPh sb="29" eb="31">
      <t>テジュン</t>
    </rPh>
    <phoneticPr fontId="2"/>
  </si>
  <si>
    <t>開会式の日時等</t>
    <rPh sb="0" eb="3">
      <t>カイカイシキ</t>
    </rPh>
    <rPh sb="4" eb="6">
      <t>ニチジ</t>
    </rPh>
    <rPh sb="6" eb="7">
      <t>トウ</t>
    </rPh>
    <phoneticPr fontId="2"/>
  </si>
  <si>
    <t>午前９時</t>
    <rPh sb="0" eb="2">
      <t>ゴゼン</t>
    </rPh>
    <rPh sb="3" eb="4">
      <t>ジ</t>
    </rPh>
    <phoneticPr fontId="2"/>
  </si>
  <si>
    <t>会場：中田SC野球場</t>
    <rPh sb="0" eb="2">
      <t>カイジョウ</t>
    </rPh>
    <rPh sb="3" eb="5">
      <t>ナカタ</t>
    </rPh>
    <rPh sb="7" eb="10">
      <t>ヤキュウジョウ</t>
    </rPh>
    <phoneticPr fontId="2"/>
  </si>
  <si>
    <t>天候不安定の場合</t>
    <rPh sb="0" eb="2">
      <t>テンコウ</t>
    </rPh>
    <rPh sb="2" eb="5">
      <t>フアンテイ</t>
    </rPh>
    <rPh sb="6" eb="8">
      <t>バアイ</t>
    </rPh>
    <phoneticPr fontId="2"/>
  </si>
  <si>
    <t>野球場正面に午前６時に集合し、協議の上決定。</t>
    <rPh sb="0" eb="3">
      <t>ヤキュウジョウ</t>
    </rPh>
    <rPh sb="3" eb="5">
      <t>ショウメン</t>
    </rPh>
    <rPh sb="6" eb="8">
      <t>ゴゼン</t>
    </rPh>
    <rPh sb="9" eb="10">
      <t>ジ</t>
    </rPh>
    <rPh sb="11" eb="13">
      <t>シュウゴウ</t>
    </rPh>
    <rPh sb="15" eb="17">
      <t>キョウギ</t>
    </rPh>
    <rPh sb="18" eb="19">
      <t>ウエ</t>
    </rPh>
    <rPh sb="19" eb="21">
      <t>ケッテイ</t>
    </rPh>
    <phoneticPr fontId="2"/>
  </si>
  <si>
    <t>協議の結果、予定が変更された場合</t>
    <rPh sb="0" eb="2">
      <t>キョウギ</t>
    </rPh>
    <rPh sb="3" eb="5">
      <t>ケッカ</t>
    </rPh>
    <rPh sb="6" eb="8">
      <t>ヨテイ</t>
    </rPh>
    <rPh sb="9" eb="11">
      <t>ヘンコウ</t>
    </rPh>
    <rPh sb="14" eb="16">
      <t>バアイ</t>
    </rPh>
    <phoneticPr fontId="2"/>
  </si>
  <si>
    <t>担当：曽子会長、副会長、事務局長及び審判部長</t>
    <rPh sb="0" eb="2">
      <t>タントウ</t>
    </rPh>
    <rPh sb="3" eb="5">
      <t>ソシ</t>
    </rPh>
    <rPh sb="5" eb="7">
      <t>カイチョウ</t>
    </rPh>
    <rPh sb="8" eb="11">
      <t>フクカイチョウ</t>
    </rPh>
    <rPh sb="12" eb="14">
      <t>ジム</t>
    </rPh>
    <rPh sb="14" eb="16">
      <t>キョクチョウ</t>
    </rPh>
    <rPh sb="16" eb="17">
      <t>オヨ</t>
    </rPh>
    <rPh sb="18" eb="20">
      <t>シンパン</t>
    </rPh>
    <rPh sb="20" eb="22">
      <t>ブチョウ</t>
    </rPh>
    <phoneticPr fontId="2"/>
  </si>
  <si>
    <r>
      <rPr>
        <sz val="10"/>
        <rFont val="HG丸ｺﾞｼｯｸM-PRO"/>
        <family val="3"/>
        <charset val="128"/>
      </rPr>
      <t>大塚常任理事に連絡して協</t>
    </r>
    <r>
      <rPr>
        <sz val="10"/>
        <color theme="1"/>
        <rFont val="HG丸ｺﾞｼｯｸM-PRO"/>
        <family val="3"/>
        <charset val="128"/>
      </rPr>
      <t>会HPに協議結果を掲載</t>
    </r>
    <rPh sb="16" eb="18">
      <t>キョウギ</t>
    </rPh>
    <phoneticPr fontId="2"/>
  </si>
  <si>
    <t>各担当から1)主な外部関係者、2)スポーツ振興課、3)主な招待者（顧問等）に連絡</t>
    <rPh sb="0" eb="3">
      <t>カクタントウ</t>
    </rPh>
    <rPh sb="7" eb="8">
      <t>オモ</t>
    </rPh>
    <rPh sb="9" eb="11">
      <t>ガイブ</t>
    </rPh>
    <rPh sb="11" eb="14">
      <t>カンケイシャ</t>
    </rPh>
    <rPh sb="21" eb="24">
      <t>シンコウカ</t>
    </rPh>
    <rPh sb="27" eb="28">
      <t>オモ</t>
    </rPh>
    <rPh sb="29" eb="32">
      <t>ショウタイシャ</t>
    </rPh>
    <rPh sb="33" eb="35">
      <t>コモン</t>
    </rPh>
    <rPh sb="35" eb="36">
      <t>トウ</t>
    </rPh>
    <rPh sb="38" eb="40">
      <t>レンラク</t>
    </rPh>
    <phoneticPr fontId="2"/>
  </si>
  <si>
    <t>雨天により中止の場合</t>
    <rPh sb="0" eb="2">
      <t>ウテン</t>
    </rPh>
    <rPh sb="5" eb="7">
      <t>チュウシ</t>
    </rPh>
    <rPh sb="8" eb="10">
      <t>バアイ</t>
    </rPh>
    <phoneticPr fontId="2"/>
  </si>
  <si>
    <t>雨をよけられる場所において、簡易的に開会式及び感謝状贈呈式を実施</t>
    <rPh sb="0" eb="1">
      <t>アメ</t>
    </rPh>
    <rPh sb="7" eb="9">
      <t>バショ</t>
    </rPh>
    <rPh sb="14" eb="16">
      <t>カンイ</t>
    </rPh>
    <rPh sb="16" eb="17">
      <t>テキ</t>
    </rPh>
    <rPh sb="18" eb="21">
      <t>カイカイシキ</t>
    </rPh>
    <rPh sb="21" eb="22">
      <t>オヨ</t>
    </rPh>
    <rPh sb="23" eb="26">
      <t>カンシャジョウ</t>
    </rPh>
    <rPh sb="26" eb="29">
      <t>ゾウテイシキ</t>
    </rPh>
    <rPh sb="30" eb="32">
      <t>ジッシ</t>
    </rPh>
    <phoneticPr fontId="2"/>
  </si>
  <si>
    <r>
      <t>参加者は、全チームの主将及び監督（代理可）並びに感謝状受賞代表者（</t>
    </r>
    <r>
      <rPr>
        <u/>
        <sz val="10"/>
        <color theme="1"/>
        <rFont val="HG丸ｺﾞｼｯｸM-PRO"/>
        <family val="3"/>
        <charset val="128"/>
      </rPr>
      <t>役員は全常任理事</t>
    </r>
    <r>
      <rPr>
        <sz val="10"/>
        <color theme="1"/>
        <rFont val="HG丸ｺﾞｼｯｸM-PRO"/>
        <family val="3"/>
        <charset val="128"/>
      </rPr>
      <t>）</t>
    </r>
    <rPh sb="0" eb="3">
      <t>サンカシャ</t>
    </rPh>
    <rPh sb="5" eb="6">
      <t>ゼン</t>
    </rPh>
    <rPh sb="10" eb="12">
      <t>シュショウ</t>
    </rPh>
    <rPh sb="12" eb="13">
      <t>オヨ</t>
    </rPh>
    <rPh sb="14" eb="16">
      <t>カントク</t>
    </rPh>
    <rPh sb="17" eb="19">
      <t>ダイリ</t>
    </rPh>
    <rPh sb="19" eb="20">
      <t>カ</t>
    </rPh>
    <rPh sb="21" eb="22">
      <t>ナラ</t>
    </rPh>
    <rPh sb="24" eb="27">
      <t>カンシャジョウ</t>
    </rPh>
    <rPh sb="27" eb="29">
      <t>ジュショウ</t>
    </rPh>
    <rPh sb="29" eb="32">
      <t>ダイヒョウシャ</t>
    </rPh>
    <rPh sb="36" eb="37">
      <t>ゼン</t>
    </rPh>
    <rPh sb="39" eb="41">
      <t>リジ</t>
    </rPh>
    <phoneticPr fontId="2"/>
  </si>
  <si>
    <t>役員、審判部員の集合時間等</t>
    <rPh sb="0" eb="2">
      <t>ヤクイン</t>
    </rPh>
    <rPh sb="3" eb="5">
      <t>シンパン</t>
    </rPh>
    <rPh sb="5" eb="7">
      <t>ブイン</t>
    </rPh>
    <rPh sb="8" eb="10">
      <t>シュウゴウ</t>
    </rPh>
    <rPh sb="10" eb="12">
      <t>ジカン</t>
    </rPh>
    <rPh sb="12" eb="13">
      <t>トウ</t>
    </rPh>
    <phoneticPr fontId="2"/>
  </si>
  <si>
    <t>集合時間</t>
    <rPh sb="0" eb="2">
      <t>シュウゴウ</t>
    </rPh>
    <rPh sb="2" eb="4">
      <t>ジカン</t>
    </rPh>
    <phoneticPr fontId="2"/>
  </si>
  <si>
    <t>集合場所</t>
    <rPh sb="0" eb="2">
      <t>シュウゴウ</t>
    </rPh>
    <rPh sb="2" eb="4">
      <t>バショ</t>
    </rPh>
    <phoneticPr fontId="2"/>
  </si>
  <si>
    <t>中田SC野球場</t>
    <rPh sb="0" eb="7">
      <t>ナカダscヤキュウジョウ</t>
    </rPh>
    <phoneticPr fontId="2"/>
  </si>
  <si>
    <t>朝礼において、協会会長あいさつ、事務連絡、注意事項確認後に各担当部署の配置につく</t>
    <rPh sb="0" eb="2">
      <t>チョウレイ</t>
    </rPh>
    <rPh sb="7" eb="9">
      <t>キョウカイ</t>
    </rPh>
    <rPh sb="9" eb="11">
      <t>カイチョウ</t>
    </rPh>
    <rPh sb="16" eb="18">
      <t>ジム</t>
    </rPh>
    <rPh sb="18" eb="20">
      <t>レンラク</t>
    </rPh>
    <rPh sb="21" eb="23">
      <t>チュウイ</t>
    </rPh>
    <rPh sb="23" eb="25">
      <t>ジコウ</t>
    </rPh>
    <rPh sb="25" eb="27">
      <t>カクニン</t>
    </rPh>
    <rPh sb="27" eb="28">
      <t>ゴ</t>
    </rPh>
    <rPh sb="29" eb="30">
      <t>カク</t>
    </rPh>
    <rPh sb="30" eb="32">
      <t>タントウ</t>
    </rPh>
    <rPh sb="32" eb="34">
      <t>ブショ</t>
    </rPh>
    <rPh sb="35" eb="37">
      <t>ハイチ</t>
    </rPh>
    <phoneticPr fontId="2"/>
  </si>
  <si>
    <t>服　　装</t>
    <rPh sb="0" eb="1">
      <t>フク</t>
    </rPh>
    <rPh sb="3" eb="4">
      <t>ソウ</t>
    </rPh>
    <phoneticPr fontId="2"/>
  </si>
  <si>
    <t>役　員</t>
    <rPh sb="0" eb="1">
      <t>ヤク</t>
    </rPh>
    <rPh sb="2" eb="3">
      <t>イン</t>
    </rPh>
    <phoneticPr fontId="2"/>
  </si>
  <si>
    <t>協会ポロシャツ及び帽子、黒又は紺のズボン（靴は原則白色）</t>
    <rPh sb="0" eb="2">
      <t>キョウカイ</t>
    </rPh>
    <rPh sb="7" eb="8">
      <t>オヨ</t>
    </rPh>
    <rPh sb="9" eb="11">
      <t>ボウシ</t>
    </rPh>
    <rPh sb="12" eb="13">
      <t>クロ</t>
    </rPh>
    <rPh sb="13" eb="14">
      <t>マタ</t>
    </rPh>
    <rPh sb="15" eb="16">
      <t>コン</t>
    </rPh>
    <rPh sb="21" eb="22">
      <t>クツ</t>
    </rPh>
    <rPh sb="23" eb="25">
      <t>ゲンソク</t>
    </rPh>
    <rPh sb="25" eb="26">
      <t>シロ</t>
    </rPh>
    <rPh sb="26" eb="27">
      <t>イロ</t>
    </rPh>
    <phoneticPr fontId="2"/>
  </si>
  <si>
    <t>審　判</t>
    <rPh sb="0" eb="1">
      <t>シン</t>
    </rPh>
    <rPh sb="2" eb="3">
      <t>ハン</t>
    </rPh>
    <phoneticPr fontId="2"/>
  </si>
  <si>
    <t>審判帽を着用の上、統一した審判服等とする</t>
    <rPh sb="0" eb="2">
      <t>シンパン</t>
    </rPh>
    <rPh sb="2" eb="3">
      <t>ボウ</t>
    </rPh>
    <rPh sb="4" eb="6">
      <t>チャクヨウ</t>
    </rPh>
    <rPh sb="7" eb="8">
      <t>ウエ</t>
    </rPh>
    <rPh sb="9" eb="11">
      <t>トウイツ</t>
    </rPh>
    <rPh sb="13" eb="15">
      <t>シンパン</t>
    </rPh>
    <rPh sb="15" eb="16">
      <t>フク</t>
    </rPh>
    <rPh sb="16" eb="17">
      <t>トウ</t>
    </rPh>
    <phoneticPr fontId="2"/>
  </si>
  <si>
    <t>選手及び受賞者の集合時間等</t>
    <rPh sb="0" eb="2">
      <t>センシュ</t>
    </rPh>
    <rPh sb="2" eb="3">
      <t>オヨ</t>
    </rPh>
    <rPh sb="4" eb="7">
      <t>ジュショウシャ</t>
    </rPh>
    <rPh sb="8" eb="10">
      <t>シュウゴウ</t>
    </rPh>
    <rPh sb="10" eb="12">
      <t>ジカン</t>
    </rPh>
    <rPh sb="12" eb="13">
      <t>トウ</t>
    </rPh>
    <phoneticPr fontId="2"/>
  </si>
  <si>
    <t>午前８時00分</t>
    <rPh sb="0" eb="2">
      <t>ゴゼン</t>
    </rPh>
    <rPh sb="3" eb="4">
      <t>ジ</t>
    </rPh>
    <rPh sb="6" eb="7">
      <t>フン</t>
    </rPh>
    <phoneticPr fontId="2"/>
  </si>
  <si>
    <t>中田SC野球場　バックネット裏</t>
    <rPh sb="0" eb="2">
      <t>ナカタ</t>
    </rPh>
    <rPh sb="14" eb="15">
      <t>ウラ</t>
    </rPh>
    <phoneticPr fontId="2"/>
  </si>
  <si>
    <t>受　　付</t>
    <rPh sb="0" eb="1">
      <t>ウケ</t>
    </rPh>
    <rPh sb="3" eb="4">
      <t>ツキ</t>
    </rPh>
    <phoneticPr fontId="2"/>
  </si>
  <si>
    <t>野球場正面で各区ごとにチームの受付及び受賞者の受付を行う</t>
    <rPh sb="0" eb="3">
      <t>ヤキュウジョウ</t>
    </rPh>
    <rPh sb="3" eb="5">
      <t>ショウメン</t>
    </rPh>
    <rPh sb="6" eb="8">
      <t>カクク</t>
    </rPh>
    <rPh sb="15" eb="17">
      <t>ウケツケ</t>
    </rPh>
    <rPh sb="17" eb="18">
      <t>オヨ</t>
    </rPh>
    <rPh sb="19" eb="22">
      <t>ジュショウシャ</t>
    </rPh>
    <rPh sb="23" eb="25">
      <t>ウケツケ</t>
    </rPh>
    <rPh sb="26" eb="27">
      <t>オコナ</t>
    </rPh>
    <phoneticPr fontId="2"/>
  </si>
  <si>
    <t>受賞者は、受付終了後に、役員の指示により待機場所（３塁側ベンチ）へ移動</t>
    <rPh sb="0" eb="3">
      <t>ジュショウシャ</t>
    </rPh>
    <rPh sb="5" eb="6">
      <t>ウ</t>
    </rPh>
    <rPh sb="6" eb="7">
      <t>ツ</t>
    </rPh>
    <rPh sb="7" eb="10">
      <t>シュウリョウゴ</t>
    </rPh>
    <rPh sb="12" eb="14">
      <t>ヤクイン</t>
    </rPh>
    <rPh sb="15" eb="17">
      <t>シジ</t>
    </rPh>
    <rPh sb="20" eb="22">
      <t>タイキ</t>
    </rPh>
    <rPh sb="22" eb="24">
      <t>バショ</t>
    </rPh>
    <rPh sb="26" eb="27">
      <t>ルイ</t>
    </rPh>
    <rPh sb="27" eb="28">
      <t>ガワ</t>
    </rPh>
    <rPh sb="33" eb="35">
      <t>イドウ</t>
    </rPh>
    <phoneticPr fontId="2"/>
  </si>
  <si>
    <t xml:space="preserve">③
</t>
    <phoneticPr fontId="2"/>
  </si>
  <si>
    <t>各チームは受付終了後、Ⅰ部・Ⅱ部揃ったらグラウンドに入場するよう指示。また、入場後Ⅰ部・Ⅱ部合同で写真撮影がある旨を伝達。</t>
    <rPh sb="0" eb="1">
      <t>カク</t>
    </rPh>
    <rPh sb="5" eb="7">
      <t>ウケツケ</t>
    </rPh>
    <rPh sb="7" eb="10">
      <t>シュウリョウゴ</t>
    </rPh>
    <rPh sb="11" eb="13">
      <t>イチブ</t>
    </rPh>
    <rPh sb="14" eb="16">
      <t>ニブ</t>
    </rPh>
    <rPh sb="16" eb="17">
      <t>ソロ</t>
    </rPh>
    <rPh sb="26" eb="28">
      <t>ニュウジョウ</t>
    </rPh>
    <rPh sb="32" eb="34">
      <t>シジ</t>
    </rPh>
    <rPh sb="38" eb="41">
      <t>ニュウジョウゴ</t>
    </rPh>
    <rPh sb="41" eb="43">
      <t>イチブ</t>
    </rPh>
    <rPh sb="44" eb="46">
      <t>ニブ</t>
    </rPh>
    <rPh sb="46" eb="48">
      <t>ゴウドウ</t>
    </rPh>
    <rPh sb="49" eb="53">
      <t>シャシンサツエイ</t>
    </rPh>
    <rPh sb="56" eb="57">
      <t>ムネ</t>
    </rPh>
    <rPh sb="58" eb="60">
      <t>デンタツ</t>
    </rPh>
    <phoneticPr fontId="2"/>
  </si>
  <si>
    <t>各チームは、入場後審判部の指示に従い、写真撮影を行い終了後、開会式に備える</t>
    <rPh sb="0" eb="1">
      <t>カク</t>
    </rPh>
    <rPh sb="6" eb="8">
      <t>ニュウジョウ</t>
    </rPh>
    <rPh sb="7" eb="8">
      <t>ウケイレ</t>
    </rPh>
    <rPh sb="8" eb="9">
      <t>ゴ</t>
    </rPh>
    <rPh sb="9" eb="11">
      <t>シンパン</t>
    </rPh>
    <rPh sb="11" eb="12">
      <t>ブ</t>
    </rPh>
    <rPh sb="13" eb="15">
      <t>シジ</t>
    </rPh>
    <rPh sb="16" eb="17">
      <t>シタガ</t>
    </rPh>
    <rPh sb="19" eb="23">
      <t>シャシンサツエイ</t>
    </rPh>
    <rPh sb="24" eb="25">
      <t>オコナ</t>
    </rPh>
    <rPh sb="26" eb="29">
      <t>シュウリョウゴ</t>
    </rPh>
    <rPh sb="30" eb="33">
      <t>カイカイシキ</t>
    </rPh>
    <rPh sb="34" eb="35">
      <t>ソナ</t>
    </rPh>
    <phoneticPr fontId="2"/>
  </si>
  <si>
    <t xml:space="preserve">⑤
</t>
    <phoneticPr fontId="2"/>
  </si>
  <si>
    <t>中田SC野球場での第１試合チームのベンチ入りは、開会式終了後とし、ベンチ内に荷物を置かないこと（試合用道具等は、野球場の外で邪魔にならない場所に置くこと）。</t>
    <rPh sb="0" eb="2">
      <t>ナカタ</t>
    </rPh>
    <rPh sb="4" eb="7">
      <t>ヤキュウジョウ</t>
    </rPh>
    <rPh sb="9" eb="10">
      <t>ダイ</t>
    </rPh>
    <rPh sb="11" eb="13">
      <t>シアイ</t>
    </rPh>
    <rPh sb="20" eb="21">
      <t>イ</t>
    </rPh>
    <rPh sb="24" eb="27">
      <t>カイカイシキ</t>
    </rPh>
    <rPh sb="27" eb="30">
      <t>シュウリョウゴ</t>
    </rPh>
    <rPh sb="36" eb="37">
      <t>ナイ</t>
    </rPh>
    <rPh sb="38" eb="40">
      <t>ニモツ</t>
    </rPh>
    <rPh sb="41" eb="42">
      <t>オ</t>
    </rPh>
    <rPh sb="48" eb="51">
      <t>シアイヨウ</t>
    </rPh>
    <rPh sb="51" eb="53">
      <t>ドウグ</t>
    </rPh>
    <rPh sb="53" eb="54">
      <t>トウ</t>
    </rPh>
    <rPh sb="56" eb="59">
      <t>ヤキュウジョウ</t>
    </rPh>
    <rPh sb="60" eb="61">
      <t>ソト</t>
    </rPh>
    <rPh sb="62" eb="64">
      <t>ジャマ</t>
    </rPh>
    <rPh sb="69" eb="71">
      <t>バショ</t>
    </rPh>
    <rPh sb="72" eb="73">
      <t>オ</t>
    </rPh>
    <phoneticPr fontId="2"/>
  </si>
  <si>
    <t>そ の 他</t>
    <rPh sb="4" eb="5">
      <t>タ</t>
    </rPh>
    <phoneticPr fontId="2"/>
  </si>
  <si>
    <t>受賞者は、ユニフォーム、役員服、審判服、チームTシャツ等受賞にふさわしい服装</t>
    <rPh sb="0" eb="3">
      <t>ジュショウシャ</t>
    </rPh>
    <rPh sb="12" eb="14">
      <t>ヤクイン</t>
    </rPh>
    <rPh sb="14" eb="15">
      <t>フク</t>
    </rPh>
    <rPh sb="16" eb="18">
      <t>シンパン</t>
    </rPh>
    <rPh sb="18" eb="19">
      <t>フク</t>
    </rPh>
    <rPh sb="27" eb="28">
      <t>トウ</t>
    </rPh>
    <rPh sb="28" eb="30">
      <t>ジュショウ</t>
    </rPh>
    <rPh sb="36" eb="38">
      <t>フクソウ</t>
    </rPh>
    <phoneticPr fontId="2"/>
  </si>
  <si>
    <t>受賞者の代理出席は不要。当日欠席する場合は、各区事務局長経由で理事長まで報告</t>
    <rPh sb="0" eb="3">
      <t>ジュショウシャ</t>
    </rPh>
    <rPh sb="4" eb="6">
      <t>ダイリ</t>
    </rPh>
    <rPh sb="6" eb="8">
      <t>シュッセキ</t>
    </rPh>
    <rPh sb="9" eb="11">
      <t>フヨウ</t>
    </rPh>
    <rPh sb="12" eb="14">
      <t>トウジツ</t>
    </rPh>
    <rPh sb="14" eb="16">
      <t>ケッセキ</t>
    </rPh>
    <rPh sb="18" eb="20">
      <t>バアイ</t>
    </rPh>
    <rPh sb="22" eb="24">
      <t>カクク</t>
    </rPh>
    <rPh sb="24" eb="26">
      <t>ジム</t>
    </rPh>
    <rPh sb="26" eb="28">
      <t>キョクチョウ</t>
    </rPh>
    <rPh sb="28" eb="30">
      <t>ケイユ</t>
    </rPh>
    <rPh sb="31" eb="34">
      <t>リジチョウ</t>
    </rPh>
    <rPh sb="36" eb="38">
      <t>ホウコク</t>
    </rPh>
    <phoneticPr fontId="2"/>
  </si>
  <si>
    <t>受賞者リスト（敬称略）</t>
    <rPh sb="0" eb="3">
      <t>ジュショウシャ</t>
    </rPh>
    <rPh sb="7" eb="10">
      <t>ケイショウリャク</t>
    </rPh>
    <phoneticPr fontId="2"/>
  </si>
  <si>
    <t>区連</t>
    <rPh sb="0" eb="2">
      <t>クレン</t>
    </rPh>
    <phoneticPr fontId="2"/>
  </si>
  <si>
    <t>氏　　　　名</t>
    <rPh sb="0" eb="1">
      <t>シ</t>
    </rPh>
    <rPh sb="5" eb="6">
      <t>ナ</t>
    </rPh>
    <phoneticPr fontId="2"/>
  </si>
  <si>
    <t>小宮山　航</t>
    <phoneticPr fontId="2"/>
  </si>
  <si>
    <t>樋口　順哉</t>
    <phoneticPr fontId="2"/>
  </si>
  <si>
    <t>三好　昌史</t>
    <phoneticPr fontId="2"/>
  </si>
  <si>
    <t>岸田　純一郎</t>
    <phoneticPr fontId="2"/>
  </si>
  <si>
    <t>伊藤　大治</t>
    <phoneticPr fontId="2"/>
  </si>
  <si>
    <t>新井　隆志</t>
    <phoneticPr fontId="2"/>
  </si>
  <si>
    <t>石川　隆史</t>
    <phoneticPr fontId="2"/>
  </si>
  <si>
    <t>岡根　宏之</t>
    <phoneticPr fontId="2"/>
  </si>
  <si>
    <t>大塚　修</t>
    <phoneticPr fontId="2"/>
  </si>
  <si>
    <t>山谷　昇平</t>
    <phoneticPr fontId="2"/>
  </si>
  <si>
    <t>大矢　健史</t>
    <phoneticPr fontId="2"/>
  </si>
  <si>
    <t>中田　亨</t>
    <phoneticPr fontId="2"/>
  </si>
  <si>
    <t>河北　啓</t>
    <phoneticPr fontId="2"/>
  </si>
  <si>
    <t>鈴木　利和</t>
    <phoneticPr fontId="2"/>
  </si>
  <si>
    <t>野間口 正行</t>
    <phoneticPr fontId="2"/>
  </si>
  <si>
    <t>岡本　真</t>
    <phoneticPr fontId="2"/>
  </si>
  <si>
    <t>各チーム及び区連盟の持参品</t>
    <rPh sb="0" eb="1">
      <t>カク</t>
    </rPh>
    <rPh sb="4" eb="5">
      <t>オヨ</t>
    </rPh>
    <rPh sb="6" eb="7">
      <t>ク</t>
    </rPh>
    <rPh sb="7" eb="9">
      <t>レンメイ</t>
    </rPh>
    <rPh sb="10" eb="12">
      <t>ジサン</t>
    </rPh>
    <rPh sb="12" eb="13">
      <t>ヒン</t>
    </rPh>
    <phoneticPr fontId="2"/>
  </si>
  <si>
    <t>チーム</t>
    <phoneticPr fontId="2"/>
  </si>
  <si>
    <t>プラカード（県連盟40周年記念品）</t>
    <rPh sb="6" eb="7">
      <t>ケン</t>
    </rPh>
    <rPh sb="7" eb="9">
      <t>レンメイ</t>
    </rPh>
    <rPh sb="11" eb="13">
      <t>シュウネン</t>
    </rPh>
    <rPh sb="13" eb="15">
      <t>キネン</t>
    </rPh>
    <rPh sb="15" eb="16">
      <t>ヒン</t>
    </rPh>
    <phoneticPr fontId="2"/>
  </si>
  <si>
    <t>区連盟</t>
    <rPh sb="0" eb="1">
      <t>ク</t>
    </rPh>
    <rPh sb="1" eb="3">
      <t>レンメイ</t>
    </rPh>
    <phoneticPr fontId="2"/>
  </si>
  <si>
    <t>区旗</t>
    <rPh sb="0" eb="1">
      <t>ク</t>
    </rPh>
    <rPh sb="1" eb="2">
      <t>キ</t>
    </rPh>
    <phoneticPr fontId="2"/>
  </si>
  <si>
    <t>留意事項</t>
    <rPh sb="0" eb="2">
      <t>リュウイ</t>
    </rPh>
    <rPh sb="2" eb="4">
      <t>ジコウ</t>
    </rPh>
    <phoneticPr fontId="2"/>
  </si>
  <si>
    <t>選手等の追加・変更登録は開会式当日受付時までとし、それ以降の追加・変更は受け付けない。</t>
    <rPh sb="0" eb="2">
      <t>センシュ</t>
    </rPh>
    <rPh sb="2" eb="3">
      <t>トウ</t>
    </rPh>
    <rPh sb="4" eb="6">
      <t>ツイカ</t>
    </rPh>
    <rPh sb="7" eb="9">
      <t>ヘンコウ</t>
    </rPh>
    <rPh sb="9" eb="11">
      <t>トウロク</t>
    </rPh>
    <rPh sb="12" eb="15">
      <t>カイカイシキ</t>
    </rPh>
    <rPh sb="15" eb="17">
      <t>トウジツ</t>
    </rPh>
    <rPh sb="17" eb="19">
      <t>ウケツケ</t>
    </rPh>
    <rPh sb="19" eb="20">
      <t>ジ</t>
    </rPh>
    <rPh sb="27" eb="29">
      <t>イコウ</t>
    </rPh>
    <rPh sb="30" eb="32">
      <t>ツイカ</t>
    </rPh>
    <rPh sb="33" eb="35">
      <t>ヘンコウ</t>
    </rPh>
    <rPh sb="36" eb="37">
      <t>ウ</t>
    </rPh>
    <rPh sb="38" eb="39">
      <t>ツ</t>
    </rPh>
    <phoneticPr fontId="2"/>
  </si>
  <si>
    <t>所定の様式に必要事項を記入の上、協会大会委員長まで、３部提出する。</t>
    <rPh sb="0" eb="2">
      <t>ショテイ</t>
    </rPh>
    <rPh sb="3" eb="5">
      <t>ヨウシキ</t>
    </rPh>
    <rPh sb="6" eb="8">
      <t>ヒツヨウ</t>
    </rPh>
    <rPh sb="8" eb="10">
      <t>ジコウ</t>
    </rPh>
    <rPh sb="11" eb="13">
      <t>キニュウ</t>
    </rPh>
    <rPh sb="14" eb="15">
      <t>ウエ</t>
    </rPh>
    <rPh sb="16" eb="18">
      <t>キョウカイ</t>
    </rPh>
    <rPh sb="18" eb="20">
      <t>タイカイ</t>
    </rPh>
    <rPh sb="20" eb="23">
      <t>イインチョウ</t>
    </rPh>
    <rPh sb="27" eb="28">
      <t>ブ</t>
    </rPh>
    <rPh sb="28" eb="30">
      <t>テイシュツ</t>
    </rPh>
    <phoneticPr fontId="2"/>
  </si>
  <si>
    <t>熱中症対策について</t>
    <rPh sb="0" eb="3">
      <t>ネッチュウショウ</t>
    </rPh>
    <rPh sb="3" eb="5">
      <t>タイサク</t>
    </rPh>
    <phoneticPr fontId="2"/>
  </si>
  <si>
    <t>近年、夏場気温が全国的に高くなっていることから、各区事務局長は、各クラブに対して次の内容を事前に連絡をする。</t>
    <rPh sb="0" eb="2">
      <t>キンネン</t>
    </rPh>
    <rPh sb="3" eb="5">
      <t>ナツバ</t>
    </rPh>
    <rPh sb="5" eb="7">
      <t>キオン</t>
    </rPh>
    <rPh sb="8" eb="11">
      <t>ゼンコクテキ</t>
    </rPh>
    <rPh sb="12" eb="13">
      <t>タカ</t>
    </rPh>
    <rPh sb="24" eb="26">
      <t>カクク</t>
    </rPh>
    <rPh sb="26" eb="28">
      <t>ジム</t>
    </rPh>
    <rPh sb="28" eb="30">
      <t>キョクチョウ</t>
    </rPh>
    <rPh sb="32" eb="33">
      <t>カク</t>
    </rPh>
    <rPh sb="37" eb="38">
      <t>タイ</t>
    </rPh>
    <rPh sb="40" eb="41">
      <t>ツギ</t>
    </rPh>
    <rPh sb="42" eb="44">
      <t>ナイヨウ</t>
    </rPh>
    <rPh sb="45" eb="47">
      <t>ジゼン</t>
    </rPh>
    <rPh sb="48" eb="50">
      <t>レンラク</t>
    </rPh>
    <phoneticPr fontId="2"/>
  </si>
  <si>
    <t>各クラブにおいては、選手、指導者及び保護者に対し、十分な睡眠、朝食の摂取、適度な水分補給を心がけた上で、本大会（開会式・試合等）に望むようクラブ内に周知願う。</t>
    <rPh sb="0" eb="1">
      <t>カク</t>
    </rPh>
    <rPh sb="10" eb="12">
      <t>センシュ</t>
    </rPh>
    <rPh sb="13" eb="16">
      <t>シドウシャ</t>
    </rPh>
    <rPh sb="16" eb="17">
      <t>オヨ</t>
    </rPh>
    <rPh sb="18" eb="21">
      <t>ホゴシャ</t>
    </rPh>
    <rPh sb="22" eb="23">
      <t>タイ</t>
    </rPh>
    <rPh sb="25" eb="27">
      <t>ジュウブン</t>
    </rPh>
    <rPh sb="28" eb="30">
      <t>スイミン</t>
    </rPh>
    <rPh sb="31" eb="33">
      <t>チョウショク</t>
    </rPh>
    <rPh sb="34" eb="36">
      <t>セッシュ</t>
    </rPh>
    <rPh sb="37" eb="39">
      <t>テキド</t>
    </rPh>
    <rPh sb="40" eb="42">
      <t>スイブン</t>
    </rPh>
    <rPh sb="42" eb="44">
      <t>ホキュウ</t>
    </rPh>
    <rPh sb="45" eb="46">
      <t>ココロ</t>
    </rPh>
    <rPh sb="49" eb="50">
      <t>ウエ</t>
    </rPh>
    <rPh sb="52" eb="55">
      <t>ホンタイカイ</t>
    </rPh>
    <rPh sb="56" eb="59">
      <t>カイカイシキ</t>
    </rPh>
    <rPh sb="60" eb="62">
      <t>シアイ</t>
    </rPh>
    <rPh sb="62" eb="63">
      <t>トウ</t>
    </rPh>
    <rPh sb="65" eb="66">
      <t>ノゾ</t>
    </rPh>
    <rPh sb="72" eb="73">
      <t>ナイ</t>
    </rPh>
    <rPh sb="74" eb="76">
      <t>シュウチ</t>
    </rPh>
    <rPh sb="76" eb="77">
      <t>ネガ</t>
    </rPh>
    <phoneticPr fontId="2"/>
  </si>
  <si>
    <r>
      <t>開会式の駐車場利用方法（</t>
    </r>
    <r>
      <rPr>
        <u/>
        <sz val="10"/>
        <color rgb="FF0033CC"/>
        <rFont val="HG丸ｺﾞｼｯｸM-PRO"/>
        <family val="3"/>
        <charset val="128"/>
      </rPr>
      <t>協会HP要確認</t>
    </r>
    <r>
      <rPr>
        <sz val="10"/>
        <color theme="1"/>
        <rFont val="HG丸ｺﾞｼｯｸM-PRO"/>
        <family val="3"/>
        <charset val="128"/>
      </rPr>
      <t>）</t>
    </r>
    <rPh sb="0" eb="3">
      <t>カイカイシキ</t>
    </rPh>
    <rPh sb="4" eb="6">
      <t>チュウシャ</t>
    </rPh>
    <rPh sb="6" eb="7">
      <t>ジョウ</t>
    </rPh>
    <rPh sb="7" eb="9">
      <t>リヨウ</t>
    </rPh>
    <rPh sb="9" eb="11">
      <t>ホウホウ</t>
    </rPh>
    <rPh sb="12" eb="14">
      <t>キョウカイ</t>
    </rPh>
    <rPh sb="16" eb="19">
      <t>ヨウカクニン</t>
    </rPh>
    <phoneticPr fontId="2"/>
  </si>
  <si>
    <t>南口駐車場</t>
    <rPh sb="0" eb="5">
      <t>ミナミグチチュウシャジョウ</t>
    </rPh>
    <phoneticPr fontId="2"/>
  </si>
  <si>
    <t>来賓、役員、表彰者、青葉球場を除く各試合会場第１試合チーム</t>
    <rPh sb="0" eb="2">
      <t>ライヒン</t>
    </rPh>
    <rPh sb="3" eb="5">
      <t>ヤクイン</t>
    </rPh>
    <rPh sb="6" eb="9">
      <t>ヒョウショウシャ</t>
    </rPh>
    <rPh sb="10" eb="12">
      <t>アオバ</t>
    </rPh>
    <rPh sb="12" eb="14">
      <t>キュウジョウ</t>
    </rPh>
    <rPh sb="15" eb="16">
      <t>ノゾ</t>
    </rPh>
    <rPh sb="17" eb="18">
      <t>カク</t>
    </rPh>
    <rPh sb="18" eb="20">
      <t>シアイ</t>
    </rPh>
    <rPh sb="20" eb="22">
      <t>カイジョウ</t>
    </rPh>
    <rPh sb="22" eb="23">
      <t>ダイ</t>
    </rPh>
    <rPh sb="24" eb="26">
      <t>シアイ</t>
    </rPh>
    <phoneticPr fontId="2"/>
  </si>
  <si>
    <t>北口駐車場等</t>
    <rPh sb="0" eb="1">
      <t>キタ</t>
    </rPh>
    <rPh sb="2" eb="5">
      <t>チュウシャジョウ</t>
    </rPh>
    <rPh sb="5" eb="6">
      <t>トウ</t>
    </rPh>
    <phoneticPr fontId="2"/>
  </si>
  <si>
    <t>青葉の森球場第１試合チーム及び第２試合以降のチーム</t>
    <rPh sb="0" eb="2">
      <t>アオバ</t>
    </rPh>
    <rPh sb="3" eb="4">
      <t>モリ</t>
    </rPh>
    <rPh sb="4" eb="6">
      <t>キュウジョウ</t>
    </rPh>
    <rPh sb="6" eb="7">
      <t>ダイ</t>
    </rPh>
    <rPh sb="8" eb="10">
      <t>シアイ</t>
    </rPh>
    <rPh sb="13" eb="14">
      <t>オヨ</t>
    </rPh>
    <rPh sb="15" eb="16">
      <t>ダイ</t>
    </rPh>
    <rPh sb="17" eb="19">
      <t>シアイ</t>
    </rPh>
    <rPh sb="19" eb="21">
      <t>イコウ</t>
    </rPh>
    <phoneticPr fontId="2"/>
  </si>
  <si>
    <t>個数÷12個＝ダース</t>
    <rPh sb="0" eb="2">
      <t>コスウ</t>
    </rPh>
    <rPh sb="5" eb="6">
      <t>コ</t>
    </rPh>
    <phoneticPr fontId="2"/>
  </si>
  <si>
    <t>準備等の確認</t>
    <rPh sb="0" eb="2">
      <t>ジュンビ</t>
    </rPh>
    <rPh sb="2" eb="3">
      <t>トウ</t>
    </rPh>
    <rPh sb="4" eb="6">
      <t>カクニン</t>
    </rPh>
    <phoneticPr fontId="2"/>
  </si>
  <si>
    <t>特賞物等</t>
    <rPh sb="0" eb="2">
      <t>トクショウ</t>
    </rPh>
    <rPh sb="2" eb="3">
      <t>ブツ</t>
    </rPh>
    <rPh sb="3" eb="4">
      <t>トウ</t>
    </rPh>
    <phoneticPr fontId="2"/>
  </si>
  <si>
    <t>優勝杯</t>
    <rPh sb="0" eb="3">
      <t>ユウショウハイ</t>
    </rPh>
    <phoneticPr fontId="2"/>
  </si>
  <si>
    <t>２個（Ⅰ部・Ⅱ部）</t>
    <rPh sb="1" eb="2">
      <t>コ</t>
    </rPh>
    <rPh sb="3" eb="5">
      <t>イチブ</t>
    </rPh>
    <rPh sb="6" eb="8">
      <t>ニブ</t>
    </rPh>
    <phoneticPr fontId="2"/>
  </si>
  <si>
    <t>第３位の盾</t>
    <rPh sb="0" eb="1">
      <t>ダイ</t>
    </rPh>
    <rPh sb="2" eb="3">
      <t>イ</t>
    </rPh>
    <rPh sb="4" eb="5">
      <t>タテ</t>
    </rPh>
    <phoneticPr fontId="2"/>
  </si>
  <si>
    <t>４個（Ⅰ部・Ⅱ部それぞれ２個ずつ）</t>
    <rPh sb="1" eb="2">
      <t>コ</t>
    </rPh>
    <rPh sb="3" eb="5">
      <t>イチブ</t>
    </rPh>
    <rPh sb="6" eb="8">
      <t>ニブ</t>
    </rPh>
    <rPh sb="13" eb="14">
      <t>コ</t>
    </rPh>
    <phoneticPr fontId="2"/>
  </si>
  <si>
    <t>優勝・準優勝メダル</t>
    <rPh sb="0" eb="2">
      <t>ユウショウ</t>
    </rPh>
    <rPh sb="3" eb="6">
      <t>ジュンユウショウ</t>
    </rPh>
    <phoneticPr fontId="2"/>
  </si>
  <si>
    <t>優勝各15個（Ⅰ部・Ⅱ部）及び準優勝各15個（Ⅰ部・Ⅱ部）</t>
    <rPh sb="0" eb="2">
      <t>ユウショウ</t>
    </rPh>
    <rPh sb="2" eb="3">
      <t>カク</t>
    </rPh>
    <rPh sb="5" eb="6">
      <t>コ</t>
    </rPh>
    <rPh sb="7" eb="12">
      <t>イチブ･ニブ</t>
    </rPh>
    <rPh sb="13" eb="14">
      <t>オヨ</t>
    </rPh>
    <rPh sb="15" eb="18">
      <t>ジュンユウショウ</t>
    </rPh>
    <rPh sb="18" eb="19">
      <t>カク</t>
    </rPh>
    <rPh sb="21" eb="22">
      <t>コ</t>
    </rPh>
    <rPh sb="23" eb="28">
      <t>イチブ･ニブ</t>
    </rPh>
    <phoneticPr fontId="2"/>
  </si>
  <si>
    <t>選手宣誓記念盾</t>
    <rPh sb="0" eb="2">
      <t>センシュ</t>
    </rPh>
    <rPh sb="2" eb="4">
      <t>センセイ</t>
    </rPh>
    <rPh sb="4" eb="6">
      <t>キネン</t>
    </rPh>
    <rPh sb="6" eb="7">
      <t>タテ</t>
    </rPh>
    <phoneticPr fontId="2"/>
  </si>
  <si>
    <t>１盾</t>
    <rPh sb="1" eb="2">
      <t>タテ</t>
    </rPh>
    <phoneticPr fontId="2"/>
  </si>
  <si>
    <t>試合球</t>
    <rPh sb="0" eb="3">
      <t>シアイキュウ</t>
    </rPh>
    <phoneticPr fontId="2"/>
  </si>
  <si>
    <t>試合終了後、敗者チームに試合球２個を渡す。</t>
    <rPh sb="0" eb="2">
      <t>シアイ</t>
    </rPh>
    <rPh sb="2" eb="5">
      <t>シュウリョウゴ</t>
    </rPh>
    <rPh sb="6" eb="8">
      <t>ハイシャ</t>
    </rPh>
    <rPh sb="12" eb="15">
      <t>シアイキュウ</t>
    </rPh>
    <rPh sb="16" eb="17">
      <t>コ</t>
    </rPh>
    <rPh sb="18" eb="19">
      <t>ワタ</t>
    </rPh>
    <phoneticPr fontId="2"/>
  </si>
  <si>
    <t>プログラム</t>
    <phoneticPr fontId="2"/>
  </si>
  <si>
    <t>2,200部を作成</t>
    <rPh sb="5" eb="6">
      <t>ブ</t>
    </rPh>
    <rPh sb="7" eb="9">
      <t>サクセイ</t>
    </rPh>
    <phoneticPr fontId="2"/>
  </si>
  <si>
    <t>返還物の確認等</t>
    <rPh sb="0" eb="2">
      <t>ヘンカン</t>
    </rPh>
    <rPh sb="2" eb="3">
      <t>ブツ</t>
    </rPh>
    <rPh sb="4" eb="6">
      <t>カクニン</t>
    </rPh>
    <rPh sb="6" eb="7">
      <t>トウ</t>
    </rPh>
    <phoneticPr fontId="2"/>
  </si>
  <si>
    <t>（協会総会資料参照、Ⅱ部も同じ）</t>
    <rPh sb="1" eb="3">
      <t>キョウカイ</t>
    </rPh>
    <rPh sb="3" eb="5">
      <t>ソウカイ</t>
    </rPh>
    <rPh sb="5" eb="7">
      <t>シリョウ</t>
    </rPh>
    <rPh sb="7" eb="9">
      <t>サンショウ</t>
    </rPh>
    <rPh sb="10" eb="12">
      <t>ニブ</t>
    </rPh>
    <rPh sb="13" eb="14">
      <t>オナ</t>
    </rPh>
    <phoneticPr fontId="2"/>
  </si>
  <si>
    <t>優　勝：</t>
    <rPh sb="0" eb="1">
      <t>ユウ</t>
    </rPh>
    <rPh sb="2" eb="3">
      <t>カツ</t>
    </rPh>
    <phoneticPr fontId="2"/>
  </si>
  <si>
    <t>優勝旗３本（協会、ライオンズC、ロッテ）、カップ４個（市長、スポーツ連盟、協会、信金）</t>
    <rPh sb="0" eb="3">
      <t>ユウショウキ</t>
    </rPh>
    <rPh sb="4" eb="5">
      <t>ホン</t>
    </rPh>
    <rPh sb="6" eb="8">
      <t>キョウカイ</t>
    </rPh>
    <rPh sb="25" eb="26">
      <t>コ</t>
    </rPh>
    <rPh sb="27" eb="29">
      <t>シチョウ</t>
    </rPh>
    <rPh sb="34" eb="36">
      <t>レンメイ</t>
    </rPh>
    <rPh sb="37" eb="39">
      <t>キョウカイ</t>
    </rPh>
    <rPh sb="40" eb="42">
      <t>シンキン</t>
    </rPh>
    <phoneticPr fontId="2"/>
  </si>
  <si>
    <t>準優勝：</t>
    <rPh sb="0" eb="1">
      <t>ジュン</t>
    </rPh>
    <rPh sb="1" eb="3">
      <t>ユウショウ</t>
    </rPh>
    <phoneticPr fontId="2"/>
  </si>
  <si>
    <t>準優勝旗１本（協会）</t>
    <rPh sb="0" eb="3">
      <t>ジュンユウショウ</t>
    </rPh>
    <rPh sb="3" eb="4">
      <t>ハタ</t>
    </rPh>
    <rPh sb="5" eb="6">
      <t>ホン</t>
    </rPh>
    <rPh sb="7" eb="9">
      <t>キョウカイ</t>
    </rPh>
    <phoneticPr fontId="2"/>
  </si>
  <si>
    <t>優勝旗２本（協会、ライオンズC）、カップ２個（日ハム、ナガセケンコー）</t>
    <rPh sb="0" eb="3">
      <t>ユウショウキ</t>
    </rPh>
    <rPh sb="4" eb="5">
      <t>ホン</t>
    </rPh>
    <rPh sb="6" eb="8">
      <t>キョウカイ</t>
    </rPh>
    <rPh sb="21" eb="22">
      <t>コ</t>
    </rPh>
    <rPh sb="23" eb="24">
      <t>ニチ</t>
    </rPh>
    <phoneticPr fontId="2"/>
  </si>
  <si>
    <t>開会式での返還等</t>
    <rPh sb="0" eb="3">
      <t>カイカイシキ</t>
    </rPh>
    <rPh sb="5" eb="7">
      <t>ヘンカン</t>
    </rPh>
    <rPh sb="7" eb="8">
      <t>トウ</t>
    </rPh>
    <phoneticPr fontId="2"/>
  </si>
  <si>
    <t>返還物：式次第参照（本年は、Ⅰ部・Ⅱ部とも優勝旗・準優勝旗のみ）</t>
    <rPh sb="0" eb="2">
      <t>ヘンカン</t>
    </rPh>
    <rPh sb="2" eb="3">
      <t>ブツ</t>
    </rPh>
    <rPh sb="4" eb="7">
      <t>シキシダイ</t>
    </rPh>
    <rPh sb="7" eb="9">
      <t>サンショウ</t>
    </rPh>
    <rPh sb="10" eb="12">
      <t>ホンネン</t>
    </rPh>
    <rPh sb="14" eb="16">
      <t>イチブ</t>
    </rPh>
    <rPh sb="17" eb="19">
      <t>ニブ</t>
    </rPh>
    <rPh sb="21" eb="24">
      <t>ユウショウキ</t>
    </rPh>
    <rPh sb="25" eb="28">
      <t>ジュンユウショウ</t>
    </rPh>
    <rPh sb="28" eb="29">
      <t>キ</t>
    </rPh>
    <phoneticPr fontId="2"/>
  </si>
  <si>
    <t>その他：返還された表彰物、メダル等をあらかじめグラウンド内に飾る</t>
    <rPh sb="2" eb="3">
      <t>タ</t>
    </rPh>
    <rPh sb="4" eb="6">
      <t>ヘンカン</t>
    </rPh>
    <rPh sb="9" eb="11">
      <t>ヒョウショウ</t>
    </rPh>
    <rPh sb="11" eb="12">
      <t>ブツ</t>
    </rPh>
    <rPh sb="16" eb="17">
      <t>トウ</t>
    </rPh>
    <rPh sb="28" eb="29">
      <t>ナイ</t>
    </rPh>
    <rPh sb="30" eb="31">
      <t>カザ</t>
    </rPh>
    <phoneticPr fontId="2"/>
  </si>
  <si>
    <t>開会式終了後、前川常任理事確認の上、返還物を協会委託倉庫に搬送（伊藤理事）</t>
    <rPh sb="0" eb="3">
      <t>カイカイシキ</t>
    </rPh>
    <rPh sb="3" eb="6">
      <t>シュウリョウゴ</t>
    </rPh>
    <rPh sb="7" eb="9">
      <t>マエカワ</t>
    </rPh>
    <rPh sb="9" eb="11">
      <t>ジョウニン</t>
    </rPh>
    <rPh sb="11" eb="13">
      <t>リジ</t>
    </rPh>
    <rPh sb="13" eb="15">
      <t>カクニン</t>
    </rPh>
    <rPh sb="16" eb="17">
      <t>ウエ</t>
    </rPh>
    <rPh sb="18" eb="20">
      <t>ヘンカン</t>
    </rPh>
    <rPh sb="20" eb="21">
      <t>ブツ</t>
    </rPh>
    <rPh sb="22" eb="24">
      <t>キョウカイ</t>
    </rPh>
    <rPh sb="24" eb="26">
      <t>イタク</t>
    </rPh>
    <rPh sb="26" eb="28">
      <t>ソウコ</t>
    </rPh>
    <rPh sb="29" eb="31">
      <t>ハンソウ</t>
    </rPh>
    <rPh sb="32" eb="34">
      <t>イトウ</t>
    </rPh>
    <rPh sb="34" eb="36">
      <t>リジ</t>
    </rPh>
    <phoneticPr fontId="2"/>
  </si>
  <si>
    <t>その他準備するもの</t>
    <rPh sb="2" eb="3">
      <t>タ</t>
    </rPh>
    <rPh sb="3" eb="5">
      <t>ジュンビ</t>
    </rPh>
    <phoneticPr fontId="2"/>
  </si>
  <si>
    <t>国旗・市旗・協会旗</t>
    <rPh sb="0" eb="9">
      <t>コッキ･シキ･キョウカイキ</t>
    </rPh>
    <phoneticPr fontId="2"/>
  </si>
  <si>
    <t>文具類（ガムテープ、セロハンテープ、マジック等）及び印鑑</t>
    <rPh sb="0" eb="3">
      <t>ブングルイ</t>
    </rPh>
    <rPh sb="22" eb="23">
      <t>トウ</t>
    </rPh>
    <rPh sb="24" eb="25">
      <t>オヨ</t>
    </rPh>
    <rPh sb="26" eb="28">
      <t>インカン</t>
    </rPh>
    <phoneticPr fontId="2"/>
  </si>
  <si>
    <t>横断幕、表彰簿、儀典用机カバー、表彰盆</t>
    <rPh sb="0" eb="3">
      <t>オウダンマク</t>
    </rPh>
    <rPh sb="4" eb="6">
      <t>ヒョウショウ</t>
    </rPh>
    <rPh sb="6" eb="7">
      <t>ボ</t>
    </rPh>
    <rPh sb="8" eb="10">
      <t>ギテン</t>
    </rPh>
    <rPh sb="10" eb="11">
      <t>ヨウ</t>
    </rPh>
    <rPh sb="11" eb="12">
      <t>ツクエ</t>
    </rPh>
    <phoneticPr fontId="2"/>
  </si>
  <si>
    <r>
      <rPr>
        <sz val="10"/>
        <rFont val="HG丸ｺﾞｼｯｸM-PRO"/>
        <family val="3"/>
        <charset val="128"/>
      </rPr>
      <t>前川常任理事・</t>
    </r>
    <r>
      <rPr>
        <sz val="10"/>
        <color theme="1"/>
        <rFont val="HG丸ｺﾞｼｯｸM-PRO"/>
        <family val="3"/>
        <charset val="128"/>
      </rPr>
      <t>伊藤理事</t>
    </r>
    <rPh sb="0" eb="2">
      <t>マエカワ</t>
    </rPh>
    <rPh sb="2" eb="4">
      <t>ジョウニン</t>
    </rPh>
    <rPh sb="4" eb="6">
      <t>リジ</t>
    </rPh>
    <rPh sb="7" eb="9">
      <t>イトウ</t>
    </rPh>
    <rPh sb="9" eb="11">
      <t>リジ</t>
    </rPh>
    <phoneticPr fontId="2"/>
  </si>
  <si>
    <t>協会感謝状及び筒</t>
    <rPh sb="0" eb="2">
      <t>キョウカイ</t>
    </rPh>
    <rPh sb="2" eb="5">
      <t>カンシャジョウ</t>
    </rPh>
    <rPh sb="5" eb="6">
      <t>オヨ</t>
    </rPh>
    <rPh sb="7" eb="8">
      <t>ツツ</t>
    </rPh>
    <phoneticPr fontId="2"/>
  </si>
  <si>
    <t>大塚・前川常任理事</t>
    <rPh sb="0" eb="2">
      <t>オオツカ</t>
    </rPh>
    <rPh sb="3" eb="5">
      <t>マエカワ</t>
    </rPh>
    <rPh sb="5" eb="7">
      <t>ジョウニン</t>
    </rPh>
    <rPh sb="7" eb="9">
      <t>リジ</t>
    </rPh>
    <phoneticPr fontId="2"/>
  </si>
  <si>
    <t>受付札（各区・来賓、計７枚）</t>
    <rPh sb="0" eb="2">
      <t>ウケツケ</t>
    </rPh>
    <rPh sb="2" eb="3">
      <t>フダ</t>
    </rPh>
    <rPh sb="4" eb="6">
      <t>カクク</t>
    </rPh>
    <rPh sb="7" eb="9">
      <t>ライヒン</t>
    </rPh>
    <rPh sb="10" eb="11">
      <t>ケイ</t>
    </rPh>
    <rPh sb="12" eb="13">
      <t>マイ</t>
    </rPh>
    <phoneticPr fontId="2"/>
  </si>
  <si>
    <t>白金理事</t>
    <rPh sb="0" eb="2">
      <t>シロガネ</t>
    </rPh>
    <rPh sb="2" eb="4">
      <t>リジ</t>
    </rPh>
    <phoneticPr fontId="2"/>
  </si>
  <si>
    <t>スコアーカード、報告用紙</t>
    <rPh sb="8" eb="10">
      <t>ホウコク</t>
    </rPh>
    <rPh sb="10" eb="12">
      <t>ヨウシ</t>
    </rPh>
    <phoneticPr fontId="2"/>
  </si>
  <si>
    <t>⑺</t>
    <phoneticPr fontId="2"/>
  </si>
  <si>
    <t>来賓用飲み物・お茶菓子</t>
    <rPh sb="0" eb="2">
      <t>ライヒン</t>
    </rPh>
    <rPh sb="2" eb="3">
      <t>ヨウ</t>
    </rPh>
    <rPh sb="3" eb="4">
      <t>ノ</t>
    </rPh>
    <rPh sb="5" eb="6">
      <t>モノ</t>
    </rPh>
    <rPh sb="8" eb="11">
      <t>チャガシ</t>
    </rPh>
    <phoneticPr fontId="2"/>
  </si>
  <si>
    <t>抽選用具（各球場の球責が必ず用意する）</t>
    <rPh sb="0" eb="2">
      <t>チュウセン</t>
    </rPh>
    <rPh sb="2" eb="4">
      <t>ヨウグ</t>
    </rPh>
    <rPh sb="5" eb="6">
      <t>カク</t>
    </rPh>
    <rPh sb="6" eb="8">
      <t>キュウジョウ</t>
    </rPh>
    <rPh sb="9" eb="11">
      <t>キュウセキ</t>
    </rPh>
    <rPh sb="12" eb="13">
      <t>カナラ</t>
    </rPh>
    <rPh sb="14" eb="16">
      <t>ヨウイ</t>
    </rPh>
    <phoneticPr fontId="2"/>
  </si>
  <si>
    <t>第49回　千葉市少年軟式野球協会秋季中央大会開会式　役割分担</t>
    <rPh sb="0" eb="1">
      <t>ダイ</t>
    </rPh>
    <rPh sb="3" eb="4">
      <t>カイ</t>
    </rPh>
    <rPh sb="5" eb="16">
      <t>チバシショウネンナンシキヤキュウキョウカイ</t>
    </rPh>
    <rPh sb="16" eb="18">
      <t>シュウキ</t>
    </rPh>
    <rPh sb="18" eb="20">
      <t>チュウオウ</t>
    </rPh>
    <rPh sb="20" eb="22">
      <t>タイカイ</t>
    </rPh>
    <phoneticPr fontId="1"/>
  </si>
  <si>
    <t>駐車場</t>
    <rPh sb="0" eb="3">
      <t>チュウシャジョウ</t>
    </rPh>
    <phoneticPr fontId="2"/>
  </si>
  <si>
    <t>【責任者】</t>
    <rPh sb="1" eb="4">
      <t>セキニンシャ</t>
    </rPh>
    <phoneticPr fontId="2"/>
  </si>
  <si>
    <t>吉川常任理事（中央区）</t>
    <rPh sb="0" eb="2">
      <t>ヨシカワ</t>
    </rPh>
    <rPh sb="2" eb="4">
      <t>ジョウニン</t>
    </rPh>
    <rPh sb="4" eb="6">
      <t>リジ</t>
    </rPh>
    <rPh sb="7" eb="9">
      <t>チュウオウ</t>
    </rPh>
    <rPh sb="9" eb="10">
      <t>ク</t>
    </rPh>
    <phoneticPr fontId="2"/>
  </si>
  <si>
    <t>前川常任理事（稲毛区）</t>
    <rPh sb="0" eb="2">
      <t>マエカワ</t>
    </rPh>
    <rPh sb="2" eb="4">
      <t>ジョウニン</t>
    </rPh>
    <rPh sb="4" eb="6">
      <t>リジ</t>
    </rPh>
    <rPh sb="7" eb="9">
      <t>イナゲ</t>
    </rPh>
    <rPh sb="9" eb="10">
      <t>ク</t>
    </rPh>
    <phoneticPr fontId="2"/>
  </si>
  <si>
    <t>【各区３名】</t>
    <rPh sb="1" eb="3">
      <t>カクク</t>
    </rPh>
    <rPh sb="4" eb="5">
      <t>メイ</t>
    </rPh>
    <phoneticPr fontId="2"/>
  </si>
  <si>
    <t>中</t>
    <rPh sb="0" eb="1">
      <t>ナカ</t>
    </rPh>
    <phoneticPr fontId="2"/>
  </si>
  <si>
    <t>花</t>
    <rPh sb="0" eb="1">
      <t>ハナ</t>
    </rPh>
    <phoneticPr fontId="2"/>
  </si>
  <si>
    <t>稲</t>
    <rPh sb="0" eb="1">
      <t>イネ</t>
    </rPh>
    <phoneticPr fontId="2"/>
  </si>
  <si>
    <t>若</t>
    <rPh sb="0" eb="1">
      <t>ワカ</t>
    </rPh>
    <phoneticPr fontId="2"/>
  </si>
  <si>
    <t>美</t>
    <rPh sb="0" eb="1">
      <t>ビ</t>
    </rPh>
    <phoneticPr fontId="2"/>
  </si>
  <si>
    <t>受付</t>
    <rPh sb="0" eb="2">
      <t>ウケツケ</t>
    </rPh>
    <phoneticPr fontId="2"/>
  </si>
  <si>
    <t>事前準備（野球場に設置してある備品を借用する）</t>
    <rPh sb="0" eb="2">
      <t>ジゼン</t>
    </rPh>
    <rPh sb="2" eb="4">
      <t>ジュンビ</t>
    </rPh>
    <rPh sb="5" eb="8">
      <t>ヤキュウジョウ</t>
    </rPh>
    <rPh sb="9" eb="11">
      <t>セッチ</t>
    </rPh>
    <rPh sb="15" eb="17">
      <t>ビヒン</t>
    </rPh>
    <rPh sb="18" eb="20">
      <t>シャクヨウ</t>
    </rPh>
    <phoneticPr fontId="2"/>
  </si>
  <si>
    <t>机</t>
    <rPh sb="0" eb="1">
      <t>ツクエ</t>
    </rPh>
    <phoneticPr fontId="2"/>
  </si>
  <si>
    <t>受付用４（来賓・感謝状受賞者・各区受付用）、式典用３（１塁側に設置）→計７本</t>
    <rPh sb="0" eb="3">
      <t>ウケツケヨウ</t>
    </rPh>
    <rPh sb="5" eb="7">
      <t>ライヒン</t>
    </rPh>
    <rPh sb="8" eb="11">
      <t>カンシャジョウ</t>
    </rPh>
    <rPh sb="11" eb="14">
      <t>ジュショウシャ</t>
    </rPh>
    <rPh sb="15" eb="17">
      <t>カクク</t>
    </rPh>
    <rPh sb="17" eb="20">
      <t>ウケツケヨウ</t>
    </rPh>
    <rPh sb="22" eb="24">
      <t>シキテン</t>
    </rPh>
    <rPh sb="24" eb="25">
      <t>ヨウ</t>
    </rPh>
    <rPh sb="28" eb="29">
      <t>ルイ</t>
    </rPh>
    <rPh sb="29" eb="30">
      <t>ガワ</t>
    </rPh>
    <rPh sb="31" eb="33">
      <t>セッチ</t>
    </rPh>
    <rPh sb="35" eb="36">
      <t>ケイ</t>
    </rPh>
    <rPh sb="37" eb="38">
      <t>ホン</t>
    </rPh>
    <phoneticPr fontId="2"/>
  </si>
  <si>
    <t>椅子</t>
    <rPh sb="0" eb="2">
      <t>イス</t>
    </rPh>
    <phoneticPr fontId="2"/>
  </si>
  <si>
    <t>感謝状受賞者用16脚（３塁ベンチ前）、受付用８脚、来賓等14脚→38脚</t>
    <rPh sb="0" eb="3">
      <t>カンシャジョウ</t>
    </rPh>
    <rPh sb="3" eb="6">
      <t>ジュショウシャ</t>
    </rPh>
    <rPh sb="6" eb="7">
      <t>ヨウ</t>
    </rPh>
    <rPh sb="9" eb="10">
      <t>キャク</t>
    </rPh>
    <rPh sb="12" eb="13">
      <t>ルイ</t>
    </rPh>
    <rPh sb="16" eb="17">
      <t>マエ</t>
    </rPh>
    <rPh sb="19" eb="22">
      <t>ウケツケヨウ</t>
    </rPh>
    <rPh sb="23" eb="24">
      <t>キャク</t>
    </rPh>
    <rPh sb="25" eb="27">
      <t>ライヒン</t>
    </rPh>
    <rPh sb="27" eb="28">
      <t>トウ</t>
    </rPh>
    <rPh sb="30" eb="31">
      <t>キャク</t>
    </rPh>
    <rPh sb="34" eb="35">
      <t>キャク</t>
    </rPh>
    <phoneticPr fontId="2"/>
  </si>
  <si>
    <t>配置終了後、手すきの者は中央区増田理事の指示で、横断幕等の設置に従事</t>
    <rPh sb="0" eb="2">
      <t>ハイチ</t>
    </rPh>
    <rPh sb="2" eb="5">
      <t>シュウリョウゴ</t>
    </rPh>
    <rPh sb="6" eb="7">
      <t>テ</t>
    </rPh>
    <rPh sb="10" eb="11">
      <t>シャ</t>
    </rPh>
    <rPh sb="12" eb="14">
      <t>チュウオウ</t>
    </rPh>
    <rPh sb="14" eb="15">
      <t>ク</t>
    </rPh>
    <rPh sb="15" eb="17">
      <t>マスダ</t>
    </rPh>
    <rPh sb="17" eb="19">
      <t>リジ</t>
    </rPh>
    <rPh sb="20" eb="22">
      <t>シジ</t>
    </rPh>
    <rPh sb="24" eb="27">
      <t>オウダンマク</t>
    </rPh>
    <rPh sb="27" eb="28">
      <t>トウ</t>
    </rPh>
    <rPh sb="29" eb="31">
      <t>セッチ</t>
    </rPh>
    <rPh sb="32" eb="34">
      <t>ジュウジ</t>
    </rPh>
    <phoneticPr fontId="2"/>
  </si>
  <si>
    <t>開会式終了後、使用した備品を元の場所に返却する。</t>
    <rPh sb="0" eb="3">
      <t>カイカイシキ</t>
    </rPh>
    <rPh sb="3" eb="6">
      <t>シュウリョウゴ</t>
    </rPh>
    <rPh sb="7" eb="9">
      <t>シヨウ</t>
    </rPh>
    <rPh sb="11" eb="13">
      <t>ビヒン</t>
    </rPh>
    <rPh sb="14" eb="15">
      <t>モト</t>
    </rPh>
    <rPh sb="16" eb="18">
      <t>バショ</t>
    </rPh>
    <rPh sb="19" eb="21">
      <t>ヘンキャク</t>
    </rPh>
    <phoneticPr fontId="2"/>
  </si>
  <si>
    <t>【各区１名】</t>
    <rPh sb="1" eb="3">
      <t>カクク</t>
    </rPh>
    <rPh sb="4" eb="5">
      <t>メイ</t>
    </rPh>
    <phoneticPr fontId="2"/>
  </si>
  <si>
    <t>来賓・感謝状受賞者受付</t>
    <rPh sb="0" eb="2">
      <t>ライヒン</t>
    </rPh>
    <rPh sb="3" eb="6">
      <t>カンシャジョウ</t>
    </rPh>
    <rPh sb="6" eb="9">
      <t>ジュショウシャ</t>
    </rPh>
    <rPh sb="9" eb="11">
      <t>ウケツケ</t>
    </rPh>
    <phoneticPr fontId="2"/>
  </si>
  <si>
    <t>来賓名簿とチェックし、胸章を着用いただき、本部席へ案内する。</t>
    <rPh sb="0" eb="2">
      <t>ライヒン</t>
    </rPh>
    <rPh sb="2" eb="4">
      <t>メイボ</t>
    </rPh>
    <rPh sb="11" eb="13">
      <t>キョウショウ</t>
    </rPh>
    <rPh sb="14" eb="16">
      <t>チャクヨウ</t>
    </rPh>
    <rPh sb="21" eb="24">
      <t>ホンブセキ</t>
    </rPh>
    <rPh sb="25" eb="27">
      <t>アンナイ</t>
    </rPh>
    <phoneticPr fontId="2"/>
  </si>
  <si>
    <t>チェックリストは３部作成し、２部は開会式に使用するので曽子大会委員長へ手交する。</t>
    <rPh sb="9" eb="10">
      <t>ブ</t>
    </rPh>
    <rPh sb="10" eb="12">
      <t>サクセイ</t>
    </rPh>
    <rPh sb="15" eb="16">
      <t>ブ</t>
    </rPh>
    <rPh sb="17" eb="20">
      <t>カイカイシキ</t>
    </rPh>
    <rPh sb="21" eb="23">
      <t>シヨウ</t>
    </rPh>
    <rPh sb="27" eb="29">
      <t>ソシ</t>
    </rPh>
    <rPh sb="29" eb="31">
      <t>タイカイ</t>
    </rPh>
    <rPh sb="31" eb="34">
      <t>イインチョウ</t>
    </rPh>
    <rPh sb="35" eb="37">
      <t>シュコウ</t>
    </rPh>
    <phoneticPr fontId="2"/>
  </si>
  <si>
    <t>１部は浦上事務局長に手交する（後日、礼状を送る関係）。</t>
    <rPh sb="1" eb="2">
      <t>ブ</t>
    </rPh>
    <rPh sb="3" eb="5">
      <t>ウラガミ</t>
    </rPh>
    <rPh sb="5" eb="7">
      <t>ジム</t>
    </rPh>
    <rPh sb="7" eb="9">
      <t>キョクチョウ</t>
    </rPh>
    <rPh sb="10" eb="12">
      <t>シュコウ</t>
    </rPh>
    <rPh sb="15" eb="17">
      <t>ゴジツ</t>
    </rPh>
    <rPh sb="18" eb="20">
      <t>レイジョウ</t>
    </rPh>
    <rPh sb="21" eb="22">
      <t>オク</t>
    </rPh>
    <rPh sb="23" eb="25">
      <t>カンケイ</t>
    </rPh>
    <phoneticPr fontId="2"/>
  </si>
  <si>
    <r>
      <t>受付が終了した受賞者</t>
    </r>
    <r>
      <rPr>
        <sz val="10"/>
        <color theme="1"/>
        <rFont val="HG丸ｺﾞｼｯｸM-PRO"/>
        <family val="3"/>
        <charset val="128"/>
      </rPr>
      <t>を待機場所（３塁側ベンチ）へ誘導</t>
    </r>
    <rPh sb="0" eb="2">
      <t>ウケツケ</t>
    </rPh>
    <rPh sb="3" eb="5">
      <t>シュウリョウ</t>
    </rPh>
    <rPh sb="7" eb="10">
      <t>ジュショウシャ</t>
    </rPh>
    <rPh sb="11" eb="13">
      <t>タイキ</t>
    </rPh>
    <rPh sb="13" eb="15">
      <t>バショ</t>
    </rPh>
    <rPh sb="17" eb="18">
      <t>ルイ</t>
    </rPh>
    <rPh sb="18" eb="19">
      <t>ガワ</t>
    </rPh>
    <rPh sb="24" eb="26">
      <t>ユウドウ</t>
    </rPh>
    <phoneticPr fontId="2"/>
  </si>
  <si>
    <t>浦上事務局長（若葉区）</t>
    <rPh sb="0" eb="2">
      <t>ウラガミ</t>
    </rPh>
    <rPh sb="2" eb="4">
      <t>ジム</t>
    </rPh>
    <rPh sb="4" eb="6">
      <t>キョクチョウ</t>
    </rPh>
    <rPh sb="7" eb="10">
      <t>ワカバク</t>
    </rPh>
    <phoneticPr fontId="2"/>
  </si>
  <si>
    <t>【担当者】</t>
    <rPh sb="1" eb="4">
      <t>タントウシャ</t>
    </rPh>
    <phoneticPr fontId="2"/>
  </si>
  <si>
    <t>チーム受付</t>
    <rPh sb="3" eb="5">
      <t>ウケツケ</t>
    </rPh>
    <phoneticPr fontId="2"/>
  </si>
  <si>
    <t>各クラブ（Ⅰ部・Ⅱ部全員）揃ったら受付を行う。荷物はグラウンド以外に置くよう指示。</t>
    <rPh sb="0" eb="1">
      <t>カク</t>
    </rPh>
    <rPh sb="5" eb="7">
      <t>イチブ</t>
    </rPh>
    <rPh sb="8" eb="10">
      <t>ニブ</t>
    </rPh>
    <rPh sb="10" eb="12">
      <t>ゼンイン</t>
    </rPh>
    <rPh sb="13" eb="14">
      <t>ソロ</t>
    </rPh>
    <rPh sb="17" eb="19">
      <t>ウケツケ</t>
    </rPh>
    <rPh sb="20" eb="21">
      <t>オコナ</t>
    </rPh>
    <rPh sb="23" eb="25">
      <t>ニモツ</t>
    </rPh>
    <rPh sb="31" eb="33">
      <t>イガイ</t>
    </rPh>
    <rPh sb="34" eb="35">
      <t>オ</t>
    </rPh>
    <rPh sb="38" eb="40">
      <t>シジ</t>
    </rPh>
    <phoneticPr fontId="2"/>
  </si>
  <si>
    <t>受付終了後、チームにグラウンドに入るよう指示。グラウンド内はプラカードのみ持込可。</t>
    <rPh sb="0" eb="2">
      <t>ウケツケ</t>
    </rPh>
    <rPh sb="2" eb="5">
      <t>シュウリョウゴ</t>
    </rPh>
    <rPh sb="16" eb="17">
      <t>ハイ</t>
    </rPh>
    <rPh sb="20" eb="22">
      <t>シジ</t>
    </rPh>
    <rPh sb="28" eb="29">
      <t>ナイ</t>
    </rPh>
    <rPh sb="37" eb="39">
      <t>モチコミ</t>
    </rPh>
    <rPh sb="39" eb="40">
      <t>カ</t>
    </rPh>
    <phoneticPr fontId="2"/>
  </si>
  <si>
    <t>写真撮影は各クラブ（Ⅰ部・Ⅱ部全員）ごと。背番号指導者及び代表は可。プラカードは１枚。</t>
    <rPh sb="0" eb="2">
      <t>シャシン</t>
    </rPh>
    <rPh sb="2" eb="4">
      <t>サツエイ</t>
    </rPh>
    <rPh sb="5" eb="6">
      <t>カク</t>
    </rPh>
    <rPh sb="10" eb="12">
      <t>イチブ</t>
    </rPh>
    <rPh sb="13" eb="15">
      <t>ニブ</t>
    </rPh>
    <rPh sb="15" eb="17">
      <t>ゼンイン</t>
    </rPh>
    <rPh sb="21" eb="24">
      <t>セバンゴウ</t>
    </rPh>
    <rPh sb="24" eb="27">
      <t>シドウシャ</t>
    </rPh>
    <rPh sb="27" eb="28">
      <t>オヨ</t>
    </rPh>
    <rPh sb="29" eb="31">
      <t>ダイヒョウ</t>
    </rPh>
    <rPh sb="32" eb="33">
      <t>カ</t>
    </rPh>
    <rPh sb="40" eb="42">
      <t>イチマイ</t>
    </rPh>
    <phoneticPr fontId="2"/>
  </si>
  <si>
    <t>来賓接待</t>
    <rPh sb="0" eb="2">
      <t>ライヒン</t>
    </rPh>
    <rPh sb="2" eb="4">
      <t>セッタイ</t>
    </rPh>
    <phoneticPr fontId="2"/>
  </si>
  <si>
    <t>【控室での茶菓の接待】</t>
    <rPh sb="1" eb="3">
      <t>ヒカエシツ</t>
    </rPh>
    <rPh sb="5" eb="7">
      <t>チャカ</t>
    </rPh>
    <rPh sb="8" eb="10">
      <t>セッタイ</t>
    </rPh>
    <phoneticPr fontId="2"/>
  </si>
  <si>
    <t>（来賓受付と適宜交代で対応）</t>
    <rPh sb="1" eb="3">
      <t>ライヒン</t>
    </rPh>
    <rPh sb="3" eb="5">
      <t>ウケツケ</t>
    </rPh>
    <rPh sb="6" eb="8">
      <t>テキギ</t>
    </rPh>
    <rPh sb="8" eb="10">
      <t>コウタイ</t>
    </rPh>
    <rPh sb="11" eb="13">
      <t>タイオウ</t>
    </rPh>
    <phoneticPr fontId="2"/>
  </si>
  <si>
    <t>曽子会長（若葉区）</t>
    <rPh sb="0" eb="2">
      <t>ソシ</t>
    </rPh>
    <rPh sb="2" eb="4">
      <t>カイチョウ</t>
    </rPh>
    <rPh sb="5" eb="7">
      <t>ワカバ</t>
    </rPh>
    <rPh sb="7" eb="8">
      <t>ク</t>
    </rPh>
    <phoneticPr fontId="2"/>
  </si>
  <si>
    <t>各区連会長及び来賓受付担当者</t>
    <rPh sb="0" eb="1">
      <t>カク</t>
    </rPh>
    <rPh sb="1" eb="2">
      <t>ク</t>
    </rPh>
    <rPh sb="2" eb="3">
      <t>レン</t>
    </rPh>
    <rPh sb="3" eb="5">
      <t>カイチョウ</t>
    </rPh>
    <rPh sb="5" eb="6">
      <t>オヨ</t>
    </rPh>
    <rPh sb="7" eb="9">
      <t>ライヒン</t>
    </rPh>
    <rPh sb="9" eb="11">
      <t>ウケツケ</t>
    </rPh>
    <rPh sb="11" eb="14">
      <t>タントウシャ</t>
    </rPh>
    <phoneticPr fontId="2"/>
  </si>
  <si>
    <t>場外・スタンド整理</t>
    <rPh sb="0" eb="2">
      <t>ジョウガイ</t>
    </rPh>
    <rPh sb="7" eb="9">
      <t>セイリ</t>
    </rPh>
    <phoneticPr fontId="2"/>
  </si>
  <si>
    <t>野球場外の交通整理、開会式前後の事故防止に努める。</t>
    <rPh sb="0" eb="3">
      <t>ヤキュウジョウ</t>
    </rPh>
    <rPh sb="3" eb="4">
      <t>ガイ</t>
    </rPh>
    <rPh sb="5" eb="7">
      <t>コウツウ</t>
    </rPh>
    <rPh sb="7" eb="9">
      <t>セイリ</t>
    </rPh>
    <rPh sb="10" eb="13">
      <t>カイカイシキ</t>
    </rPh>
    <rPh sb="13" eb="15">
      <t>ゼンゴ</t>
    </rPh>
    <rPh sb="16" eb="18">
      <t>ジコ</t>
    </rPh>
    <rPh sb="18" eb="20">
      <t>ボウシ</t>
    </rPh>
    <rPh sb="21" eb="22">
      <t>ツト</t>
    </rPh>
    <phoneticPr fontId="2"/>
  </si>
  <si>
    <t>受付終了後のチームに、速やかにグラウンドへ入場することを促す。</t>
    <rPh sb="0" eb="2">
      <t>ウケツケ</t>
    </rPh>
    <rPh sb="2" eb="5">
      <t>シュウリョウゴ</t>
    </rPh>
    <rPh sb="11" eb="12">
      <t>スミ</t>
    </rPh>
    <rPh sb="21" eb="23">
      <t>ニュウジョウ</t>
    </rPh>
    <rPh sb="28" eb="29">
      <t>ウナガ</t>
    </rPh>
    <phoneticPr fontId="2"/>
  </si>
  <si>
    <t>(3)</t>
    <phoneticPr fontId="2"/>
  </si>
  <si>
    <t>スタンドの監視・整理等</t>
    <rPh sb="5" eb="7">
      <t>カンシ</t>
    </rPh>
    <rPh sb="8" eb="10">
      <t>セイリ</t>
    </rPh>
    <rPh sb="10" eb="11">
      <t>トウ</t>
    </rPh>
    <phoneticPr fontId="2"/>
  </si>
  <si>
    <t>立堀理事（花見川区）</t>
    <rPh sb="0" eb="1">
      <t>タチ</t>
    </rPh>
    <rPh sb="1" eb="2">
      <t>ボリ</t>
    </rPh>
    <rPh sb="2" eb="4">
      <t>リジ</t>
    </rPh>
    <rPh sb="5" eb="8">
      <t>ハナミガワ</t>
    </rPh>
    <rPh sb="8" eb="9">
      <t>ク</t>
    </rPh>
    <phoneticPr fontId="2"/>
  </si>
  <si>
    <t>場内整理</t>
    <rPh sb="0" eb="2">
      <t>ジョウナイ</t>
    </rPh>
    <rPh sb="2" eb="4">
      <t>セイリ</t>
    </rPh>
    <phoneticPr fontId="2"/>
  </si>
  <si>
    <t>グラウンド入場チームをセカンド後方に誘導する。</t>
    <rPh sb="5" eb="7">
      <t>ニュウジョウ</t>
    </rPh>
    <rPh sb="15" eb="17">
      <t>コウホウ</t>
    </rPh>
    <rPh sb="18" eb="20">
      <t>ユウドウ</t>
    </rPh>
    <phoneticPr fontId="2"/>
  </si>
  <si>
    <t>写真撮影後は、グラウンド外の日陰等で待機し、放送案内後にセカンド後方に誘導する。</t>
    <rPh sb="0" eb="2">
      <t>シャシン</t>
    </rPh>
    <rPh sb="2" eb="5">
      <t>サツエイゴ</t>
    </rPh>
    <rPh sb="12" eb="13">
      <t>ガイ</t>
    </rPh>
    <rPh sb="14" eb="16">
      <t>ヒカゲ</t>
    </rPh>
    <rPh sb="16" eb="17">
      <t>トウ</t>
    </rPh>
    <rPh sb="18" eb="20">
      <t>タイキ</t>
    </rPh>
    <rPh sb="22" eb="24">
      <t>ホウソウ</t>
    </rPh>
    <rPh sb="24" eb="26">
      <t>アンナイ</t>
    </rPh>
    <rPh sb="26" eb="27">
      <t>ゴ</t>
    </rPh>
    <rPh sb="32" eb="34">
      <t>コウホウ</t>
    </rPh>
    <rPh sb="35" eb="37">
      <t>ユウドウ</t>
    </rPh>
    <phoneticPr fontId="2"/>
  </si>
  <si>
    <t>選手を３塁側からⅠ部の抽選番号順にクラブ単位（Ⅰ部・Ⅱ部）で整列・待機させる。</t>
    <rPh sb="0" eb="2">
      <t>センシュ</t>
    </rPh>
    <rPh sb="4" eb="5">
      <t>ルイ</t>
    </rPh>
    <rPh sb="5" eb="6">
      <t>ガワ</t>
    </rPh>
    <rPh sb="8" eb="10">
      <t>イチブ</t>
    </rPh>
    <rPh sb="20" eb="22">
      <t>タンイ</t>
    </rPh>
    <rPh sb="23" eb="25">
      <t>イチブ</t>
    </rPh>
    <rPh sb="26" eb="28">
      <t>ニブ</t>
    </rPh>
    <rPh sb="30" eb="32">
      <t>セイレツ</t>
    </rPh>
    <rPh sb="33" eb="35">
      <t>タイキ</t>
    </rPh>
    <phoneticPr fontId="2"/>
  </si>
  <si>
    <t>行進開始まで、選手の動向を注視し、整然と整列するように指示する。</t>
    <rPh sb="0" eb="2">
      <t>コウシン</t>
    </rPh>
    <rPh sb="2" eb="4">
      <t>カイシ</t>
    </rPh>
    <rPh sb="7" eb="9">
      <t>センシュ</t>
    </rPh>
    <rPh sb="10" eb="12">
      <t>ドウコウ</t>
    </rPh>
    <rPh sb="13" eb="15">
      <t>チュウシ</t>
    </rPh>
    <rPh sb="17" eb="19">
      <t>セイゼン</t>
    </rPh>
    <rPh sb="20" eb="22">
      <t>セイレツ</t>
    </rPh>
    <rPh sb="27" eb="29">
      <t>シジ</t>
    </rPh>
    <phoneticPr fontId="2"/>
  </si>
  <si>
    <t>開会式開始準備等</t>
    <rPh sb="0" eb="3">
      <t>カイカイシキ</t>
    </rPh>
    <rPh sb="3" eb="5">
      <t>カイシ</t>
    </rPh>
    <rPh sb="5" eb="7">
      <t>ジュンビ</t>
    </rPh>
    <rPh sb="7" eb="8">
      <t>トウ</t>
    </rPh>
    <phoneticPr fontId="2"/>
  </si>
  <si>
    <t>行進</t>
    <rPh sb="0" eb="2">
      <t>コウシン</t>
    </rPh>
    <phoneticPr fontId="2"/>
  </si>
  <si>
    <t>選手を行進開始前まで、セカンドベースの後方に座らせて待機をさせる。</t>
    <rPh sb="0" eb="2">
      <t>センシュ</t>
    </rPh>
    <rPh sb="3" eb="7">
      <t>コウシンカイシ</t>
    </rPh>
    <rPh sb="7" eb="8">
      <t>マエ</t>
    </rPh>
    <rPh sb="19" eb="21">
      <t>コウホウ</t>
    </rPh>
    <rPh sb="22" eb="23">
      <t>スワ</t>
    </rPh>
    <rPh sb="26" eb="28">
      <t>タイキ</t>
    </rPh>
    <phoneticPr fontId="2"/>
  </si>
  <si>
    <t>選手は、チーム紹介時に起立をさせる。</t>
    <rPh sb="0" eb="2">
      <t>センシュ</t>
    </rPh>
    <rPh sb="7" eb="9">
      <t>ショウカイ</t>
    </rPh>
    <rPh sb="9" eb="10">
      <t>ジ</t>
    </rPh>
    <rPh sb="11" eb="13">
      <t>キリツ</t>
    </rPh>
    <phoneticPr fontId="2"/>
  </si>
  <si>
    <t>審判員の先導で、ホームベースに向かって20m程度前進する。</t>
    <rPh sb="0" eb="3">
      <t>シンパンイン</t>
    </rPh>
    <rPh sb="4" eb="6">
      <t>センドウ</t>
    </rPh>
    <rPh sb="15" eb="16">
      <t>ム</t>
    </rPh>
    <rPh sb="22" eb="24">
      <t>テイド</t>
    </rPh>
    <rPh sb="24" eb="26">
      <t>ゼンシン</t>
    </rPh>
    <phoneticPr fontId="2"/>
  </si>
  <si>
    <t>退場</t>
    <rPh sb="0" eb="2">
      <t>タイジョウ</t>
    </rPh>
    <phoneticPr fontId="2"/>
  </si>
  <si>
    <t>退場は、回れ右をして審判員の先導で全員一斉にセンター方向に約20m前進させる。</t>
    <rPh sb="0" eb="2">
      <t>タイジョウ</t>
    </rPh>
    <rPh sb="4" eb="5">
      <t>マワ</t>
    </rPh>
    <rPh sb="6" eb="7">
      <t>ミギ</t>
    </rPh>
    <rPh sb="10" eb="13">
      <t>シンパンイン</t>
    </rPh>
    <rPh sb="14" eb="16">
      <t>センドウ</t>
    </rPh>
    <rPh sb="17" eb="19">
      <t>ゼンイン</t>
    </rPh>
    <rPh sb="19" eb="21">
      <t>イッセイ</t>
    </rPh>
    <rPh sb="26" eb="28">
      <t>ホウコウ</t>
    </rPh>
    <rPh sb="29" eb="30">
      <t>ヤク</t>
    </rPh>
    <rPh sb="33" eb="35">
      <t>ゼンシン</t>
    </rPh>
    <phoneticPr fontId="2"/>
  </si>
  <si>
    <t>終了後、指示があるまでその場で待機し、司会者の指示後ライト出入口から退場する。</t>
    <rPh sb="0" eb="3">
      <t>シュウリョウゴ</t>
    </rPh>
    <rPh sb="4" eb="6">
      <t>シジ</t>
    </rPh>
    <rPh sb="13" eb="14">
      <t>バ</t>
    </rPh>
    <rPh sb="15" eb="17">
      <t>タイキ</t>
    </rPh>
    <rPh sb="19" eb="22">
      <t>シカイシャ</t>
    </rPh>
    <rPh sb="23" eb="26">
      <t>シジゴ</t>
    </rPh>
    <rPh sb="29" eb="32">
      <t>デイリグチ</t>
    </rPh>
    <rPh sb="34" eb="36">
      <t>タイジョウ</t>
    </rPh>
    <phoneticPr fontId="2"/>
  </si>
  <si>
    <t>詳細は、長﨑審判部長の指示に基づいて行動する。</t>
    <rPh sb="0" eb="2">
      <t>ショウサイ</t>
    </rPh>
    <rPh sb="4" eb="6">
      <t>ナガサキ</t>
    </rPh>
    <rPh sb="6" eb="8">
      <t>シンパン</t>
    </rPh>
    <rPh sb="8" eb="10">
      <t>ブチョウ</t>
    </rPh>
    <rPh sb="11" eb="13">
      <t>シジ</t>
    </rPh>
    <rPh sb="14" eb="15">
      <t>モト</t>
    </rPh>
    <rPh sb="18" eb="20">
      <t>コウドウ</t>
    </rPh>
    <phoneticPr fontId="2"/>
  </si>
  <si>
    <t>長﨑審判部長（緑区）ほか各区審判部長</t>
    <rPh sb="0" eb="2">
      <t>ナガサキ</t>
    </rPh>
    <rPh sb="2" eb="4">
      <t>シンパン</t>
    </rPh>
    <rPh sb="4" eb="6">
      <t>ブチョウ</t>
    </rPh>
    <rPh sb="7" eb="8">
      <t>ミドリ</t>
    </rPh>
    <rPh sb="8" eb="9">
      <t>ク</t>
    </rPh>
    <rPh sb="12" eb="14">
      <t>カクク</t>
    </rPh>
    <rPh sb="14" eb="16">
      <t>シンパン</t>
    </rPh>
    <rPh sb="16" eb="18">
      <t>ブチョウ</t>
    </rPh>
    <phoneticPr fontId="2"/>
  </si>
  <si>
    <t>国旗・市旗・協会旗・区旗・横断幕</t>
    <rPh sb="0" eb="2">
      <t>コッキ</t>
    </rPh>
    <rPh sb="3" eb="5">
      <t>シキ</t>
    </rPh>
    <rPh sb="6" eb="9">
      <t>キョウカイキ</t>
    </rPh>
    <rPh sb="10" eb="12">
      <t>クキ</t>
    </rPh>
    <rPh sb="13" eb="16">
      <t>オウダンマク</t>
    </rPh>
    <phoneticPr fontId="2"/>
  </si>
  <si>
    <t>区旗、横断幕を所定の位置に設置</t>
    <rPh sb="0" eb="2">
      <t>クキ</t>
    </rPh>
    <rPh sb="3" eb="6">
      <t>オウダンマク</t>
    </rPh>
    <rPh sb="7" eb="9">
      <t>ショテイ</t>
    </rPh>
    <rPh sb="10" eb="12">
      <t>イチ</t>
    </rPh>
    <rPh sb="13" eb="15">
      <t>セッチ</t>
    </rPh>
    <phoneticPr fontId="2"/>
  </si>
  <si>
    <t>区旗：１塁側（中央区、花見川区、稲毛区）・３塁側（若葉区・緑区・美浜区）</t>
    <rPh sb="0" eb="2">
      <t>クキ</t>
    </rPh>
    <rPh sb="4" eb="5">
      <t>ルイ</t>
    </rPh>
    <rPh sb="5" eb="6">
      <t>ガワ</t>
    </rPh>
    <rPh sb="7" eb="10">
      <t>チュウオウク</t>
    </rPh>
    <rPh sb="11" eb="15">
      <t>ハナミガワク</t>
    </rPh>
    <rPh sb="16" eb="19">
      <t>イナゲク</t>
    </rPh>
    <rPh sb="22" eb="23">
      <t>ルイ</t>
    </rPh>
    <rPh sb="23" eb="24">
      <t>ガワ</t>
    </rPh>
    <rPh sb="25" eb="28">
      <t>ワカバク</t>
    </rPh>
    <rPh sb="29" eb="31">
      <t>ミドリク</t>
    </rPh>
    <rPh sb="32" eb="35">
      <t>ミハマク</t>
    </rPh>
    <phoneticPr fontId="2"/>
  </si>
  <si>
    <t>国旗・市旗・協会旗を掲揚</t>
    <rPh sb="0" eb="2">
      <t>コッキ</t>
    </rPh>
    <rPh sb="3" eb="5">
      <t>シキ</t>
    </rPh>
    <rPh sb="6" eb="9">
      <t>キョウカイキ</t>
    </rPh>
    <rPh sb="10" eb="12">
      <t>ケイヨウ</t>
    </rPh>
    <phoneticPr fontId="2"/>
  </si>
  <si>
    <t>増田理事（中央区）</t>
    <rPh sb="0" eb="2">
      <t>マスダ</t>
    </rPh>
    <rPh sb="2" eb="4">
      <t>リジ</t>
    </rPh>
    <rPh sb="5" eb="7">
      <t>チュウオウ</t>
    </rPh>
    <rPh sb="7" eb="8">
      <t>ク</t>
    </rPh>
    <phoneticPr fontId="2"/>
  </si>
  <si>
    <t>式典進行</t>
    <rPh sb="0" eb="2">
      <t>シキテン</t>
    </rPh>
    <rPh sb="2" eb="4">
      <t>シンコウ</t>
    </rPh>
    <phoneticPr fontId="2"/>
  </si>
  <si>
    <t>チーム紹介、司会進行（別添開会式次第参照）</t>
    <rPh sb="3" eb="5">
      <t>ショウカイ</t>
    </rPh>
    <rPh sb="6" eb="8">
      <t>シカイ</t>
    </rPh>
    <rPh sb="8" eb="10">
      <t>シンコウ</t>
    </rPh>
    <rPh sb="11" eb="13">
      <t>ベッテン</t>
    </rPh>
    <rPh sb="13" eb="16">
      <t>カイカイシキ</t>
    </rPh>
    <rPh sb="16" eb="18">
      <t>シダイ</t>
    </rPh>
    <rPh sb="18" eb="20">
      <t>サンショウ</t>
    </rPh>
    <phoneticPr fontId="2"/>
  </si>
  <si>
    <t>場内儀典</t>
    <rPh sb="0" eb="2">
      <t>ジョウナイ</t>
    </rPh>
    <rPh sb="2" eb="4">
      <t>ギテン</t>
    </rPh>
    <phoneticPr fontId="2"/>
  </si>
  <si>
    <t>準　　備</t>
    <rPh sb="0" eb="1">
      <t>ジュン</t>
    </rPh>
    <rPh sb="3" eb="4">
      <t>ビ</t>
    </rPh>
    <phoneticPr fontId="2"/>
  </si>
  <si>
    <t>グラウンド内：マイク３本、机３本（優勝杯、トロフィー、メダル等を並べる）</t>
    <rPh sb="5" eb="6">
      <t>ナイ</t>
    </rPh>
    <rPh sb="11" eb="12">
      <t>ホン</t>
    </rPh>
    <rPh sb="13" eb="14">
      <t>ツクエ</t>
    </rPh>
    <rPh sb="15" eb="16">
      <t>ホン</t>
    </rPh>
    <rPh sb="17" eb="20">
      <t>ユウショウハイ</t>
    </rPh>
    <rPh sb="30" eb="31">
      <t>トウ</t>
    </rPh>
    <rPh sb="32" eb="33">
      <t>ナラ</t>
    </rPh>
    <phoneticPr fontId="2"/>
  </si>
  <si>
    <t>確認・収納</t>
    <rPh sb="0" eb="2">
      <t>カクニン</t>
    </rPh>
    <rPh sb="3" eb="5">
      <t>シュウノウ</t>
    </rPh>
    <phoneticPr fontId="2"/>
  </si>
  <si>
    <t>優勝旗、カップ等返還物を財産目録で確認（破損等含む）、終了後協会倉庫に搬出</t>
    <rPh sb="0" eb="3">
      <t>ユウショウキ</t>
    </rPh>
    <rPh sb="7" eb="8">
      <t>トウ</t>
    </rPh>
    <rPh sb="8" eb="10">
      <t>ヘンカン</t>
    </rPh>
    <rPh sb="10" eb="11">
      <t>ブツ</t>
    </rPh>
    <rPh sb="12" eb="14">
      <t>ザイサン</t>
    </rPh>
    <rPh sb="14" eb="16">
      <t>モクロク</t>
    </rPh>
    <rPh sb="17" eb="19">
      <t>カクニン</t>
    </rPh>
    <rPh sb="20" eb="22">
      <t>ハソン</t>
    </rPh>
    <rPh sb="22" eb="23">
      <t>トウ</t>
    </rPh>
    <rPh sb="23" eb="24">
      <t>フク</t>
    </rPh>
    <rPh sb="27" eb="30">
      <t>シュウリョウゴ</t>
    </rPh>
    <rPh sb="30" eb="32">
      <t>キョウカイ</t>
    </rPh>
    <rPh sb="32" eb="34">
      <t>ソウコ</t>
    </rPh>
    <rPh sb="35" eb="37">
      <t>ハンシュツ</t>
    </rPh>
    <phoneticPr fontId="2"/>
  </si>
  <si>
    <t>来賓、役員及び審判部（１塁側）並びに指導者（３塁側）整列を確認</t>
    <rPh sb="0" eb="2">
      <t>ライヒン</t>
    </rPh>
    <rPh sb="3" eb="5">
      <t>ヤクイン</t>
    </rPh>
    <rPh sb="5" eb="6">
      <t>オヨ</t>
    </rPh>
    <rPh sb="7" eb="9">
      <t>シンパン</t>
    </rPh>
    <rPh sb="9" eb="10">
      <t>ブ</t>
    </rPh>
    <rPh sb="12" eb="13">
      <t>ルイ</t>
    </rPh>
    <rPh sb="13" eb="14">
      <t>ガワ</t>
    </rPh>
    <rPh sb="15" eb="16">
      <t>ナラ</t>
    </rPh>
    <rPh sb="18" eb="21">
      <t>シドウシャ</t>
    </rPh>
    <rPh sb="23" eb="24">
      <t>ルイ</t>
    </rPh>
    <rPh sb="24" eb="25">
      <t>ガワ</t>
    </rPh>
    <rPh sb="26" eb="28">
      <t>セイレツ</t>
    </rPh>
    <rPh sb="29" eb="31">
      <t>カクニン</t>
    </rPh>
    <phoneticPr fontId="2"/>
  </si>
  <si>
    <t>入場行進等のテープ（音楽隊無し）</t>
    <rPh sb="0" eb="2">
      <t>ニュウジョウ</t>
    </rPh>
    <rPh sb="2" eb="4">
      <t>コウシン</t>
    </rPh>
    <rPh sb="4" eb="5">
      <t>トウ</t>
    </rPh>
    <rPh sb="10" eb="13">
      <t>オンガクタイ</t>
    </rPh>
    <rPh sb="13" eb="14">
      <t>ナ</t>
    </rPh>
    <phoneticPr fontId="2"/>
  </si>
  <si>
    <t>伊藤理事（若葉区）</t>
    <rPh sb="0" eb="2">
      <t>イトウ</t>
    </rPh>
    <rPh sb="2" eb="4">
      <t>リジ</t>
    </rPh>
    <rPh sb="5" eb="7">
      <t>ワカバ</t>
    </rPh>
    <rPh sb="7" eb="8">
      <t>ク</t>
    </rPh>
    <phoneticPr fontId="2"/>
  </si>
  <si>
    <t>広報</t>
    <rPh sb="0" eb="2">
      <t>コウホウ</t>
    </rPh>
    <phoneticPr fontId="2"/>
  </si>
  <si>
    <t>大塚常任理事（緑区）</t>
    <rPh sb="0" eb="2">
      <t>オオツカ</t>
    </rPh>
    <rPh sb="2" eb="4">
      <t>ジョウニン</t>
    </rPh>
    <rPh sb="4" eb="6">
      <t>リジ</t>
    </rPh>
    <rPh sb="7" eb="8">
      <t>ミドリ</t>
    </rPh>
    <rPh sb="8" eb="9">
      <t>ク</t>
    </rPh>
    <phoneticPr fontId="2"/>
  </si>
  <si>
    <t>会計</t>
    <rPh sb="0" eb="2">
      <t>カイケイ</t>
    </rPh>
    <phoneticPr fontId="2"/>
  </si>
  <si>
    <t>佐藤常任理事（若葉区）</t>
    <rPh sb="0" eb="2">
      <t>サトウ</t>
    </rPh>
    <rPh sb="2" eb="4">
      <t>ジョウニン</t>
    </rPh>
    <rPh sb="4" eb="6">
      <t>リジ</t>
    </rPh>
    <rPh sb="7" eb="9">
      <t>ワカバ</t>
    </rPh>
    <rPh sb="9" eb="10">
      <t>ク</t>
    </rPh>
    <phoneticPr fontId="2"/>
  </si>
  <si>
    <t>救護</t>
    <rPh sb="0" eb="2">
      <t>キュウゴ</t>
    </rPh>
    <phoneticPr fontId="2"/>
  </si>
  <si>
    <t>救急箱等の準備（１塁側、３塁側ぞれぞれに当日第１試合の介護員に依頼）</t>
    <rPh sb="0" eb="3">
      <t>キュウキュウバコ</t>
    </rPh>
    <rPh sb="3" eb="4">
      <t>トウ</t>
    </rPh>
    <rPh sb="5" eb="7">
      <t>ジュンビ</t>
    </rPh>
    <rPh sb="9" eb="10">
      <t>ルイ</t>
    </rPh>
    <rPh sb="10" eb="11">
      <t>ガワ</t>
    </rPh>
    <rPh sb="13" eb="14">
      <t>ルイ</t>
    </rPh>
    <rPh sb="14" eb="15">
      <t>ガワ</t>
    </rPh>
    <rPh sb="20" eb="22">
      <t>トウジツ</t>
    </rPh>
    <rPh sb="22" eb="23">
      <t>ダイ</t>
    </rPh>
    <rPh sb="24" eb="26">
      <t>シアイ</t>
    </rPh>
    <rPh sb="27" eb="30">
      <t>カイゴイン</t>
    </rPh>
    <rPh sb="31" eb="33">
      <t>イライ</t>
    </rPh>
    <phoneticPr fontId="2"/>
  </si>
  <si>
    <t>手当を受けた場合は、その選手の氏名・チーム名を記録し、事務局長に提出する。</t>
    <rPh sb="0" eb="2">
      <t>テアテ</t>
    </rPh>
    <rPh sb="3" eb="4">
      <t>ウ</t>
    </rPh>
    <rPh sb="6" eb="8">
      <t>バアイ</t>
    </rPh>
    <rPh sb="12" eb="14">
      <t>センシュ</t>
    </rPh>
    <rPh sb="15" eb="17">
      <t>シメイ</t>
    </rPh>
    <rPh sb="21" eb="22">
      <t>メイ</t>
    </rPh>
    <rPh sb="23" eb="25">
      <t>キロク</t>
    </rPh>
    <rPh sb="27" eb="29">
      <t>ジム</t>
    </rPh>
    <rPh sb="29" eb="31">
      <t>キョクチョウ</t>
    </rPh>
    <rPh sb="32" eb="34">
      <t>テイシュツ</t>
    </rPh>
    <phoneticPr fontId="2"/>
  </si>
  <si>
    <t>事務局は、当該チーム専任者へ連絡を取り、応急措置後の選手をチームに託す。</t>
    <rPh sb="0" eb="3">
      <t>ジムキョク</t>
    </rPh>
    <rPh sb="5" eb="7">
      <t>トウガイ</t>
    </rPh>
    <rPh sb="10" eb="13">
      <t>センニンシャ</t>
    </rPh>
    <rPh sb="14" eb="16">
      <t>レンラク</t>
    </rPh>
    <rPh sb="17" eb="18">
      <t>ト</t>
    </rPh>
    <rPh sb="20" eb="24">
      <t>オウキュウソチ</t>
    </rPh>
    <rPh sb="24" eb="25">
      <t>ゴ</t>
    </rPh>
    <rPh sb="26" eb="28">
      <t>センシュ</t>
    </rPh>
    <rPh sb="33" eb="34">
      <t>タク</t>
    </rPh>
    <phoneticPr fontId="2"/>
  </si>
  <si>
    <t>総務</t>
    <rPh sb="0" eb="2">
      <t>ソウム</t>
    </rPh>
    <phoneticPr fontId="2"/>
  </si>
  <si>
    <t>開会式までの準備、折衝等開会式全般の運営など</t>
    <rPh sb="0" eb="3">
      <t>カイカイシキ</t>
    </rPh>
    <rPh sb="6" eb="8">
      <t>ジュンビ</t>
    </rPh>
    <rPh sb="9" eb="11">
      <t>セッショウ</t>
    </rPh>
    <rPh sb="11" eb="12">
      <t>トウ</t>
    </rPh>
    <rPh sb="12" eb="15">
      <t>カイカイシキ</t>
    </rPh>
    <rPh sb="15" eb="17">
      <t>ゼンパン</t>
    </rPh>
    <rPh sb="18" eb="20">
      <t>ウンエイ</t>
    </rPh>
    <phoneticPr fontId="2"/>
  </si>
  <si>
    <r>
      <t>【補佐】福士理事長（緑区）・浦上事務局長</t>
    </r>
    <r>
      <rPr>
        <sz val="10"/>
        <rFont val="HG丸ｺﾞｼｯｸM-PRO"/>
        <family val="3"/>
        <charset val="128"/>
      </rPr>
      <t>（若葉区）</t>
    </r>
    <rPh sb="1" eb="3">
      <t>ホサ</t>
    </rPh>
    <rPh sb="4" eb="6">
      <t>フクシ</t>
    </rPh>
    <rPh sb="6" eb="9">
      <t>リジチョウ</t>
    </rPh>
    <rPh sb="10" eb="12">
      <t>ミドリク</t>
    </rPh>
    <rPh sb="14" eb="20">
      <t>ウラガミジムキョクチョウ</t>
    </rPh>
    <rPh sb="21" eb="23">
      <t>ワカバ</t>
    </rPh>
    <rPh sb="23" eb="24">
      <t>ク</t>
    </rPh>
    <phoneticPr fontId="2"/>
  </si>
  <si>
    <r>
      <t>大会期間中の主な使用球場及び責任者（</t>
    </r>
    <r>
      <rPr>
        <u/>
        <sz val="10"/>
        <color theme="1"/>
        <rFont val="HG丸ｺﾞｼｯｸM-PRO"/>
        <family val="3"/>
        <charset val="128"/>
      </rPr>
      <t>試合当日の球場責任者ではない</t>
    </r>
    <r>
      <rPr>
        <sz val="10"/>
        <color theme="1"/>
        <rFont val="HG丸ｺﾞｼｯｸM-PRO"/>
        <family val="3"/>
        <charset val="128"/>
      </rPr>
      <t>）</t>
    </r>
    <rPh sb="0" eb="2">
      <t>タイカイ</t>
    </rPh>
    <rPh sb="2" eb="5">
      <t>キカンチュウ</t>
    </rPh>
    <rPh sb="6" eb="7">
      <t>オモ</t>
    </rPh>
    <rPh sb="8" eb="10">
      <t>シヨウ</t>
    </rPh>
    <rPh sb="10" eb="12">
      <t>キュウジョウ</t>
    </rPh>
    <rPh sb="12" eb="13">
      <t>オヨ</t>
    </rPh>
    <rPh sb="14" eb="17">
      <t>セキニンシャ</t>
    </rPh>
    <rPh sb="18" eb="20">
      <t>シアイ</t>
    </rPh>
    <rPh sb="20" eb="22">
      <t>トウジツ</t>
    </rPh>
    <rPh sb="23" eb="25">
      <t>キュウジョウ</t>
    </rPh>
    <rPh sb="25" eb="28">
      <t>セキニンシャ</t>
    </rPh>
    <phoneticPr fontId="2"/>
  </si>
  <si>
    <t>責任者は、開会式までに下記の各球場事務所に出向いて打つ合わせを行うこと。</t>
    <rPh sb="0" eb="3">
      <t>セキニンシャ</t>
    </rPh>
    <rPh sb="5" eb="8">
      <t>カイカイシキ</t>
    </rPh>
    <rPh sb="11" eb="13">
      <t>カキ</t>
    </rPh>
    <rPh sb="14" eb="15">
      <t>カク</t>
    </rPh>
    <rPh sb="15" eb="17">
      <t>キュウジョウ</t>
    </rPh>
    <rPh sb="17" eb="20">
      <t>ジムショ</t>
    </rPh>
    <rPh sb="21" eb="23">
      <t>デム</t>
    </rPh>
    <rPh sb="25" eb="26">
      <t>ウ</t>
    </rPh>
    <rPh sb="27" eb="28">
      <t>ア</t>
    </rPh>
    <rPh sb="31" eb="32">
      <t>オコナ</t>
    </rPh>
    <phoneticPr fontId="2"/>
  </si>
  <si>
    <t>下記球場使用料は、千葉市負担・協会負担と分かれており、別途指示により支払いを行うこと。</t>
    <rPh sb="0" eb="2">
      <t>カキ</t>
    </rPh>
    <rPh sb="2" eb="4">
      <t>キュウジョウ</t>
    </rPh>
    <rPh sb="4" eb="7">
      <t>シヨウリョウ</t>
    </rPh>
    <rPh sb="9" eb="12">
      <t>チバシ</t>
    </rPh>
    <rPh sb="12" eb="14">
      <t>フタン</t>
    </rPh>
    <rPh sb="15" eb="17">
      <t>キョウカイ</t>
    </rPh>
    <rPh sb="17" eb="19">
      <t>フタン</t>
    </rPh>
    <rPh sb="20" eb="21">
      <t>ワ</t>
    </rPh>
    <rPh sb="27" eb="29">
      <t>ベット</t>
    </rPh>
    <rPh sb="29" eb="31">
      <t>シジ</t>
    </rPh>
    <rPh sb="34" eb="36">
      <t>シハラ</t>
    </rPh>
    <rPh sb="38" eb="39">
      <t>オコナ</t>
    </rPh>
    <phoneticPr fontId="2"/>
  </si>
  <si>
    <t>青葉の森</t>
    <rPh sb="0" eb="2">
      <t>アオバ</t>
    </rPh>
    <rPh sb="3" eb="4">
      <t>モリ</t>
    </rPh>
    <phoneticPr fontId="2"/>
  </si>
  <si>
    <t>Tel.262-8899</t>
    <phoneticPr fontId="2"/>
  </si>
  <si>
    <t>（曽子）</t>
    <rPh sb="1" eb="3">
      <t>ソシ</t>
    </rPh>
    <phoneticPr fontId="2"/>
  </si>
  <si>
    <t>Tel.258-9690</t>
    <phoneticPr fontId="2"/>
  </si>
  <si>
    <t>（松尾）</t>
    <rPh sb="1" eb="3">
      <t>マツオ</t>
    </rPh>
    <phoneticPr fontId="2"/>
  </si>
  <si>
    <t>古市場</t>
    <rPh sb="0" eb="3">
      <t>フルイチバ</t>
    </rPh>
    <phoneticPr fontId="2"/>
  </si>
  <si>
    <t>Tel.265-3005</t>
    <phoneticPr fontId="2"/>
  </si>
  <si>
    <t>中田ＳＣ</t>
    <rPh sb="0" eb="2">
      <t>ナカタ</t>
    </rPh>
    <phoneticPr fontId="2"/>
  </si>
  <si>
    <t>Tel.228-2415</t>
    <phoneticPr fontId="2"/>
  </si>
  <si>
    <t>（土屋）</t>
    <rPh sb="1" eb="3">
      <t>ツチヤ</t>
    </rPh>
    <phoneticPr fontId="2"/>
  </si>
  <si>
    <t>稲毛海浜</t>
    <rPh sb="0" eb="2">
      <t>イナゲ</t>
    </rPh>
    <rPh sb="2" eb="4">
      <t>カイヒン</t>
    </rPh>
    <phoneticPr fontId="2"/>
  </si>
  <si>
    <t>Tel.247-2443</t>
    <phoneticPr fontId="2"/>
  </si>
  <si>
    <t>みつわ台</t>
    <rPh sb="3" eb="4">
      <t>ダイ</t>
    </rPh>
    <phoneticPr fontId="2"/>
  </si>
  <si>
    <t>Tel.289-3730</t>
    <phoneticPr fontId="2"/>
  </si>
  <si>
    <t>宮野木SC</t>
    <rPh sb="0" eb="3">
      <t>ミヤノギ</t>
    </rPh>
    <phoneticPr fontId="2"/>
  </si>
  <si>
    <t>有吉公園</t>
    <rPh sb="0" eb="2">
      <t>アリヨシ</t>
    </rPh>
    <rPh sb="2" eb="4">
      <t>コウエン</t>
    </rPh>
    <phoneticPr fontId="2"/>
  </si>
  <si>
    <t>Tel.291-3730</t>
    <phoneticPr fontId="2"/>
  </si>
  <si>
    <t>花島公園</t>
    <rPh sb="0" eb="2">
      <t>ハナシマ</t>
    </rPh>
    <rPh sb="2" eb="4">
      <t>コウエン</t>
    </rPh>
    <phoneticPr fontId="2"/>
  </si>
  <si>
    <t>Tel.286-8825</t>
    <phoneticPr fontId="2"/>
  </si>
  <si>
    <t>（増田）</t>
    <rPh sb="1" eb="3">
      <t>マスダ</t>
    </rPh>
    <phoneticPr fontId="2"/>
  </si>
  <si>
    <t>フクアリ</t>
    <phoneticPr fontId="2"/>
  </si>
  <si>
    <t>Tel.208-5580</t>
    <phoneticPr fontId="2"/>
  </si>
  <si>
    <t>備考</t>
    <rPh sb="0" eb="2">
      <t>ビコウ</t>
    </rPh>
    <phoneticPr fontId="2"/>
  </si>
  <si>
    <t>フクアリ１②</t>
    <phoneticPr fontId="2"/>
  </si>
  <si>
    <t>宮野木②</t>
    <rPh sb="0" eb="3">
      <t>ミヤノギ</t>
    </rPh>
    <phoneticPr fontId="2"/>
  </si>
  <si>
    <t>フクアリ２②</t>
    <phoneticPr fontId="2"/>
  </si>
  <si>
    <t>古市場②</t>
    <rPh sb="0" eb="3">
      <t>フルイチバ</t>
    </rPh>
    <phoneticPr fontId="2"/>
  </si>
  <si>
    <t>花島①</t>
    <rPh sb="0" eb="2">
      <t>ハナシマ</t>
    </rPh>
    <phoneticPr fontId="2"/>
  </si>
  <si>
    <t>フクアリ２①</t>
    <phoneticPr fontId="2"/>
  </si>
  <si>
    <t>宮野木①</t>
    <rPh sb="0" eb="3">
      <t>ミヤノギ</t>
    </rPh>
    <phoneticPr fontId="2"/>
  </si>
  <si>
    <t>フクアリ１①</t>
    <phoneticPr fontId="2"/>
  </si>
  <si>
    <t>古市場①</t>
    <rPh sb="0" eb="3">
      <t>フルイチバ</t>
    </rPh>
    <phoneticPr fontId="2"/>
  </si>
  <si>
    <t>令和７年千葉市少年軟式野球協会感謝状受賞者</t>
    <rPh sb="0" eb="2">
      <t>レイワ</t>
    </rPh>
    <rPh sb="3" eb="4">
      <t>ネン</t>
    </rPh>
    <rPh sb="4" eb="15">
      <t>チバシショウネンナンシキヤキュウキョウカイ</t>
    </rPh>
    <rPh sb="15" eb="18">
      <t>カンシャジョウ</t>
    </rPh>
    <rPh sb="18" eb="21">
      <t>ジュショウシャ</t>
    </rPh>
    <phoneticPr fontId="2"/>
  </si>
  <si>
    <t>（こみやま　わたる）</t>
    <phoneticPr fontId="2"/>
  </si>
  <si>
    <t>伊藤　大治</t>
    <rPh sb="0" eb="2">
      <t>いとう</t>
    </rPh>
    <rPh sb="3" eb="5">
      <t>たいじ</t>
    </rPh>
    <phoneticPr fontId="2" type="Hiragana" alignment="distributed"/>
  </si>
  <si>
    <t>（いとう　たいじ）</t>
    <phoneticPr fontId="2"/>
  </si>
  <si>
    <t>黒潮少年野球部</t>
    <rPh sb="0" eb="2">
      <t>クロシオ</t>
    </rPh>
    <rPh sb="2" eb="4">
      <t>ショウネン</t>
    </rPh>
    <rPh sb="4" eb="6">
      <t>ヤキュウ</t>
    </rPh>
    <rPh sb="6" eb="7">
      <t>ブ</t>
    </rPh>
    <phoneticPr fontId="2"/>
  </si>
  <si>
    <t>新井　隆志</t>
    <rPh sb="0" eb="2">
      <t>あらい</t>
    </rPh>
    <rPh sb="3" eb="5">
      <t>たかし</t>
    </rPh>
    <phoneticPr fontId="2" type="Hiragana" alignment="distributed"/>
  </si>
  <si>
    <t>石川　隆史</t>
    <rPh sb="0" eb="2">
      <t>いしかわ</t>
    </rPh>
    <rPh sb="3" eb="5">
      <t>たかし</t>
    </rPh>
    <phoneticPr fontId="2" type="Hiragana" alignment="distributed"/>
  </si>
  <si>
    <t>（いしかわ　たかし）</t>
    <phoneticPr fontId="2"/>
  </si>
  <si>
    <t>（おおや　たけし）</t>
    <phoneticPr fontId="2"/>
  </si>
  <si>
    <t>（なかた　とおる）</t>
    <phoneticPr fontId="2"/>
  </si>
  <si>
    <t>小中台ＪＢＣ</t>
    <rPh sb="0" eb="6">
      <t>コナカダイjbc</t>
    </rPh>
    <phoneticPr fontId="2"/>
  </si>
  <si>
    <t>（かわきた　けい）</t>
    <phoneticPr fontId="2"/>
  </si>
  <si>
    <t>樋口　順哉</t>
  </si>
  <si>
    <t>（ひぐち　じゅんや）</t>
    <phoneticPr fontId="2"/>
  </si>
  <si>
    <t>三好　昌史</t>
    <rPh sb="0" eb="2">
      <t>ミヨシ</t>
    </rPh>
    <rPh sb="3" eb="4">
      <t>アキラ</t>
    </rPh>
    <rPh sb="4" eb="5">
      <t>シ</t>
    </rPh>
    <phoneticPr fontId="2"/>
  </si>
  <si>
    <t>（みよし　まさし）</t>
    <phoneticPr fontId="2"/>
  </si>
  <si>
    <t>岸田　純一郎</t>
  </si>
  <si>
    <t>（きしだ　じゅんいちろう）</t>
    <phoneticPr fontId="2"/>
  </si>
  <si>
    <t>みつわ台スラッガーズ</t>
  </si>
  <si>
    <t>岡根　宏之</t>
  </si>
  <si>
    <t>（おかね　ひろゆき）</t>
    <phoneticPr fontId="2"/>
  </si>
  <si>
    <t>泉谷メッツ</t>
    <rPh sb="0" eb="2">
      <t>イズミ</t>
    </rPh>
    <phoneticPr fontId="2"/>
  </si>
  <si>
    <t>（おおつか　おさむ）</t>
    <phoneticPr fontId="2"/>
  </si>
  <si>
    <t>有吉メッツ</t>
    <rPh sb="0" eb="2">
      <t>アリヨセィ</t>
    </rPh>
    <phoneticPr fontId="2"/>
  </si>
  <si>
    <t>山谷　昇平</t>
  </si>
  <si>
    <t>土気グリーンウェーブ</t>
    <rPh sb="0" eb="2">
      <t xml:space="preserve">トケ </t>
    </rPh>
    <phoneticPr fontId="2"/>
  </si>
  <si>
    <t>鈴木　利和</t>
    <rPh sb="0" eb="2">
      <t>スズキ</t>
    </rPh>
    <rPh sb="3" eb="5">
      <t>トシカズ</t>
    </rPh>
    <phoneticPr fontId="2"/>
  </si>
  <si>
    <t>（すずき　としかず）</t>
    <phoneticPr fontId="2"/>
  </si>
  <si>
    <t>幸町リトルインディアンズ</t>
    <rPh sb="0" eb="2">
      <t>サイワイチョウ</t>
    </rPh>
    <phoneticPr fontId="2"/>
  </si>
  <si>
    <t>（のまぐち　まさゆき）</t>
    <phoneticPr fontId="2"/>
  </si>
  <si>
    <t>磯辺シーグルス</t>
    <rPh sb="0" eb="2">
      <t>イソベ</t>
    </rPh>
    <phoneticPr fontId="2"/>
  </si>
  <si>
    <t>（おかもと　まこと）</t>
    <phoneticPr fontId="2"/>
  </si>
  <si>
    <t>磯辺シャークス</t>
    <rPh sb="0" eb="2">
      <t>イソベ</t>
    </rPh>
    <phoneticPr fontId="2"/>
  </si>
  <si>
    <t>（事前準備者と兼務可能）</t>
    <rPh sb="1" eb="3">
      <t>ジゼン</t>
    </rPh>
    <rPh sb="3" eb="5">
      <t>ジュンビ</t>
    </rPh>
    <rPh sb="5" eb="6">
      <t>シャ</t>
    </rPh>
    <rPh sb="7" eb="9">
      <t>ケンム</t>
    </rPh>
    <rPh sb="9" eb="11">
      <t>カノウ</t>
    </rPh>
    <phoneticPr fontId="2"/>
  </si>
  <si>
    <t>各区審判員（１名程度）</t>
    <rPh sb="0" eb="2">
      <t>カクク</t>
    </rPh>
    <rPh sb="2" eb="5">
      <t>シンパンイン</t>
    </rPh>
    <rPh sb="7" eb="8">
      <t>メイ</t>
    </rPh>
    <rPh sb="8" eb="10">
      <t>テイド</t>
    </rPh>
    <phoneticPr fontId="2"/>
  </si>
  <si>
    <t>（小林）</t>
    <rPh sb="1" eb="3">
      <t>コバヤシ</t>
    </rPh>
    <phoneticPr fontId="2"/>
  </si>
  <si>
    <t>（尾﨑）</t>
    <rPh sb="1" eb="3">
      <t>オザキ</t>
    </rPh>
    <phoneticPr fontId="2"/>
  </si>
  <si>
    <t>（吉川）</t>
    <rPh sb="1" eb="3">
      <t>ヨシカワ</t>
    </rPh>
    <phoneticPr fontId="2"/>
  </si>
  <si>
    <t>こてはし②</t>
    <phoneticPr fontId="2"/>
  </si>
  <si>
    <t>こてはし①</t>
    <phoneticPr fontId="2"/>
  </si>
  <si>
    <t>花島②</t>
    <rPh sb="0" eb="2">
      <t>ハナシマ</t>
    </rPh>
    <phoneticPr fontId="2"/>
  </si>
  <si>
    <t>フクアリ３②</t>
    <phoneticPr fontId="2"/>
  </si>
  <si>
    <t>場所</t>
    <rPh sb="0" eb="2">
      <t>バショ</t>
    </rPh>
    <phoneticPr fontId="2"/>
  </si>
  <si>
    <t>Ｐ２</t>
    <phoneticPr fontId="2"/>
  </si>
  <si>
    <t>Ｐ５</t>
    <phoneticPr fontId="2"/>
  </si>
  <si>
    <t>Ｐ６</t>
    <phoneticPr fontId="2"/>
  </si>
  <si>
    <t>Ｐ７</t>
    <phoneticPr fontId="2"/>
  </si>
  <si>
    <t>Ｐ８</t>
  </si>
  <si>
    <t>Ｐ９</t>
  </si>
  <si>
    <t>フクアリ２②</t>
  </si>
  <si>
    <t>バックネット裏</t>
    <rPh sb="6" eb="7">
      <t>ウラ</t>
    </rPh>
    <phoneticPr fontId="2"/>
  </si>
  <si>
    <t>やつ耕園入口</t>
    <rPh sb="2" eb="3">
      <t>コウ</t>
    </rPh>
    <rPh sb="3" eb="4">
      <t>エン</t>
    </rPh>
    <rPh sb="4" eb="5">
      <t>イ</t>
    </rPh>
    <rPh sb="5" eb="6">
      <t>グチ</t>
    </rPh>
    <phoneticPr fontId="2"/>
  </si>
  <si>
    <t>やつ耕園駐車場</t>
    <rPh sb="2" eb="3">
      <t>コウ</t>
    </rPh>
    <rPh sb="3" eb="4">
      <t>エン</t>
    </rPh>
    <rPh sb="4" eb="7">
      <t>チュウシャジョウ</t>
    </rPh>
    <phoneticPr fontId="2"/>
  </si>
  <si>
    <t>協会関係</t>
    <rPh sb="0" eb="2">
      <t>キョウカイ</t>
    </rPh>
    <rPh sb="2" eb="4">
      <t>カンケイ</t>
    </rPh>
    <phoneticPr fontId="2"/>
  </si>
  <si>
    <t>来賓</t>
    <rPh sb="0" eb="2">
      <t>ライヒン</t>
    </rPh>
    <phoneticPr fontId="2"/>
  </si>
  <si>
    <t>来場クラブ</t>
    <rPh sb="0" eb="2">
      <t>ライジョウ</t>
    </rPh>
    <phoneticPr fontId="2"/>
  </si>
  <si>
    <t>フクアリ３②</t>
  </si>
  <si>
    <t>不足分</t>
    <rPh sb="0" eb="3">
      <t>フソクブン</t>
    </rPh>
    <phoneticPr fontId="2"/>
  </si>
  <si>
    <t>通路等で対応</t>
    <rPh sb="0" eb="2">
      <t>ツウロ</t>
    </rPh>
    <rPh sb="2" eb="3">
      <t>トウ</t>
    </rPh>
    <rPh sb="4" eb="6">
      <t>タイオウ</t>
    </rPh>
    <phoneticPr fontId="2"/>
  </si>
  <si>
    <t>こてはし①</t>
  </si>
  <si>
    <t>第４８回　秋季中央大会</t>
    <rPh sb="0" eb="1">
      <t>ダイ</t>
    </rPh>
    <rPh sb="3" eb="4">
      <t>カイ</t>
    </rPh>
    <rPh sb="5" eb="7">
      <t>シュウキ</t>
    </rPh>
    <rPh sb="7" eb="9">
      <t>チュウオウ</t>
    </rPh>
    <rPh sb="9" eb="11">
      <t>タイカイ</t>
    </rPh>
    <phoneticPr fontId="9"/>
  </si>
  <si>
    <t>（　８月２４日　日曜　）</t>
    <rPh sb="3" eb="4">
      <t>ガツ</t>
    </rPh>
    <rPh sb="6" eb="8">
      <t>ニチヨウ</t>
    </rPh>
    <rPh sb="8" eb="9">
      <t>ニチ</t>
    </rPh>
    <phoneticPr fontId="9"/>
  </si>
  <si>
    <t>１１会場　計　2２試合（Ⅰ部１５・低学年７）　　</t>
    <rPh sb="2" eb="3">
      <t>カイ</t>
    </rPh>
    <rPh sb="3" eb="4">
      <t>ジョウ</t>
    </rPh>
    <rPh sb="5" eb="6">
      <t>ケイ</t>
    </rPh>
    <rPh sb="9" eb="11">
      <t>シアイ</t>
    </rPh>
    <rPh sb="13" eb="14">
      <t>ブ</t>
    </rPh>
    <rPh sb="17" eb="20">
      <t>テイガクネン</t>
    </rPh>
    <phoneticPr fontId="9"/>
  </si>
  <si>
    <t>秋季中央大会開会式：中田ＳＣ野球場　９時</t>
    <rPh sb="0" eb="2">
      <t>シュウキ</t>
    </rPh>
    <rPh sb="2" eb="6">
      <t>チュウオウタイカイ</t>
    </rPh>
    <rPh sb="6" eb="9">
      <t>カイカイシキ</t>
    </rPh>
    <rPh sb="10" eb="12">
      <t>ナカタ</t>
    </rPh>
    <rPh sb="14" eb="17">
      <t>ヤキュウジョウ</t>
    </rPh>
    <rPh sb="15" eb="16">
      <t>アオノ</t>
    </rPh>
    <rPh sb="19" eb="20">
      <t>ジ</t>
    </rPh>
    <phoneticPr fontId="9"/>
  </si>
  <si>
    <t>暑さ対策適用検討　→１５時</t>
    <rPh sb="0" eb="1">
      <t>アツ</t>
    </rPh>
    <rPh sb="2" eb="4">
      <t>タイサク</t>
    </rPh>
    <rPh sb="4" eb="6">
      <t>テキヨウ</t>
    </rPh>
    <rPh sb="6" eb="8">
      <t>ケントウ</t>
    </rPh>
    <rPh sb="12" eb="13">
      <t>ジ</t>
    </rPh>
    <phoneticPr fontId="9"/>
  </si>
  <si>
    <t>球　　　　場</t>
    <rPh sb="0" eb="1">
      <t>キュウ</t>
    </rPh>
    <rPh sb="5" eb="6">
      <t>ジョウ</t>
    </rPh>
    <phoneticPr fontId="9"/>
  </si>
  <si>
    <t>第１試合</t>
    <rPh sb="0" eb="1">
      <t>ダイ</t>
    </rPh>
    <rPh sb="2" eb="4">
      <t>シアイ</t>
    </rPh>
    <phoneticPr fontId="9"/>
  </si>
  <si>
    <t>第２試合</t>
    <rPh sb="0" eb="1">
      <t>ダイ</t>
    </rPh>
    <rPh sb="2" eb="4">
      <t>シアイ</t>
    </rPh>
    <phoneticPr fontId="9"/>
  </si>
  <si>
    <t>Ⅰ部１回戦Ｎｏ１</t>
    <rPh sb="1" eb="2">
      <t>ブ</t>
    </rPh>
    <rPh sb="3" eb="5">
      <t>カイセン</t>
    </rPh>
    <phoneticPr fontId="9"/>
  </si>
  <si>
    <t>開始:１０時３０分</t>
    <rPh sb="0" eb="2">
      <t>カイシ</t>
    </rPh>
    <rPh sb="5" eb="6">
      <t>ジ</t>
    </rPh>
    <rPh sb="8" eb="9">
      <t>フン</t>
    </rPh>
    <phoneticPr fontId="9"/>
  </si>
  <si>
    <t>Ⅰ部１回戦Ｎｏ２</t>
    <rPh sb="1" eb="2">
      <t>ブ</t>
    </rPh>
    <rPh sb="3" eb="5">
      <t>カイセン</t>
    </rPh>
    <phoneticPr fontId="9"/>
  </si>
  <si>
    <t>開始:１５時００分</t>
    <rPh sb="0" eb="2">
      <t>カイシ</t>
    </rPh>
    <rPh sb="5" eb="6">
      <t>ジ</t>
    </rPh>
    <rPh sb="8" eb="9">
      <t>フン</t>
    </rPh>
    <phoneticPr fontId="9"/>
  </si>
  <si>
    <t>中田SC</t>
    <rPh sb="0" eb="2">
      <t>ナカタ</t>
    </rPh>
    <phoneticPr fontId="9"/>
  </si>
  <si>
    <t>２．千城台レッドシャーク</t>
    <rPh sb="2" eb="5">
      <t>チシロダイ</t>
    </rPh>
    <phoneticPr fontId="2"/>
  </si>
  <si>
    <t>４．天台バッファローズ</t>
    <rPh sb="2" eb="4">
      <t>テンダイ</t>
    </rPh>
    <phoneticPr fontId="2"/>
  </si>
  <si>
    <t>３．武石ブルーサンダー</t>
    <rPh sb="2" eb="4">
      <t>タケイシ</t>
    </rPh>
    <phoneticPr fontId="2"/>
  </si>
  <si>
    <t>５．泉谷メッツ</t>
    <rPh sb="2" eb="4">
      <t>イズミヤ</t>
    </rPh>
    <phoneticPr fontId="2"/>
  </si>
  <si>
    <t>球 場 責 任</t>
    <rPh sb="0" eb="1">
      <t>キュウ</t>
    </rPh>
    <rPh sb="2" eb="3">
      <t>ジョウ</t>
    </rPh>
    <rPh sb="4" eb="5">
      <t>セキ</t>
    </rPh>
    <rPh sb="6" eb="7">
      <t>ニン</t>
    </rPh>
    <phoneticPr fontId="9"/>
  </si>
  <si>
    <t>球　審</t>
    <rPh sb="0" eb="1">
      <t>キュウ</t>
    </rPh>
    <rPh sb="2" eb="3">
      <t>シン</t>
    </rPh>
    <phoneticPr fontId="9"/>
  </si>
  <si>
    <t>１　塁</t>
    <rPh sb="2" eb="3">
      <t>ルイ</t>
    </rPh>
    <phoneticPr fontId="9"/>
  </si>
  <si>
    <t>２　塁</t>
    <rPh sb="2" eb="3">
      <t>ルイ</t>
    </rPh>
    <phoneticPr fontId="9"/>
  </si>
  <si>
    <t>若葉区</t>
    <rPh sb="0" eb="3">
      <t>ワカバク</t>
    </rPh>
    <phoneticPr fontId="9"/>
  </si>
  <si>
    <t>３　塁</t>
    <rPh sb="2" eb="3">
      <t>ルイ</t>
    </rPh>
    <phoneticPr fontId="9"/>
  </si>
  <si>
    <t>控　審</t>
    <phoneticPr fontId="9"/>
  </si>
  <si>
    <t>第３試合</t>
    <rPh sb="0" eb="1">
      <t>ダイ</t>
    </rPh>
    <rPh sb="2" eb="4">
      <t>シアイ</t>
    </rPh>
    <phoneticPr fontId="9"/>
  </si>
  <si>
    <t>Ⅰ部１回戦Ｎｏ３</t>
    <rPh sb="1" eb="2">
      <t>ブ</t>
    </rPh>
    <rPh sb="3" eb="5">
      <t>カイセン</t>
    </rPh>
    <phoneticPr fontId="9"/>
  </si>
  <si>
    <t>Ⅰ部１回戦Ｎｏ４</t>
    <rPh sb="1" eb="2">
      <t>ブ</t>
    </rPh>
    <rPh sb="3" eb="5">
      <t>カイセン</t>
    </rPh>
    <phoneticPr fontId="9"/>
  </si>
  <si>
    <t>宮野木ＳＣ</t>
    <rPh sb="0" eb="3">
      <t>ミヤノギ</t>
    </rPh>
    <phoneticPr fontId="2"/>
  </si>
  <si>
    <t>８．磯辺シーグルス</t>
    <rPh sb="2" eb="4">
      <t>イソベ</t>
    </rPh>
    <phoneticPr fontId="2"/>
  </si>
  <si>
    <t>１０．みつわ台スラッガーズ</t>
    <rPh sb="6" eb="7">
      <t>ダイ</t>
    </rPh>
    <phoneticPr fontId="2"/>
  </si>
  <si>
    <t>９．ヤングジャイアンツ</t>
    <phoneticPr fontId="2"/>
  </si>
  <si>
    <t>１１．大森フライヤーズ</t>
    <rPh sb="3" eb="5">
      <t>オオモリ</t>
    </rPh>
    <phoneticPr fontId="2"/>
  </si>
  <si>
    <t>松尾・大髙</t>
    <rPh sb="0" eb="2">
      <t>マツオ</t>
    </rPh>
    <rPh sb="3" eb="5">
      <t>オオタカ</t>
    </rPh>
    <phoneticPr fontId="9"/>
  </si>
  <si>
    <t>稲毛区</t>
    <rPh sb="0" eb="3">
      <t>イナゲク</t>
    </rPh>
    <phoneticPr fontId="9"/>
  </si>
  <si>
    <t>Ⅰ部１回戦Ｎｏ５</t>
    <rPh sb="1" eb="2">
      <t>ブ</t>
    </rPh>
    <rPh sb="3" eb="5">
      <t>カイセン</t>
    </rPh>
    <phoneticPr fontId="9"/>
  </si>
  <si>
    <t>Ⅰ部１回戦Ｎｏ６</t>
    <rPh sb="1" eb="2">
      <t>ブ</t>
    </rPh>
    <rPh sb="3" eb="5">
      <t>カイセン</t>
    </rPh>
    <phoneticPr fontId="9"/>
  </si>
  <si>
    <t>こてはし公園</t>
    <rPh sb="4" eb="6">
      <t>コウエン</t>
    </rPh>
    <phoneticPr fontId="2"/>
  </si>
  <si>
    <t>１４．花園ライオンズ</t>
    <rPh sb="3" eb="5">
      <t>ハナゾノ</t>
    </rPh>
    <phoneticPr fontId="2"/>
  </si>
  <si>
    <t>１６．生浜ヤンキース</t>
    <rPh sb="3" eb="5">
      <t>セイハマ</t>
    </rPh>
    <phoneticPr fontId="2"/>
  </si>
  <si>
    <t>１５．磯辺シャークス</t>
    <rPh sb="3" eb="5">
      <t>イソベ</t>
    </rPh>
    <phoneticPr fontId="2"/>
  </si>
  <si>
    <t>１７．稲丘ベアーズ</t>
    <rPh sb="3" eb="5">
      <t>イナオカ</t>
    </rPh>
    <phoneticPr fontId="2"/>
  </si>
  <si>
    <t>花見川区</t>
    <rPh sb="0" eb="3">
      <t>ハナミガワ</t>
    </rPh>
    <rPh sb="3" eb="4">
      <t>ク</t>
    </rPh>
    <phoneticPr fontId="9"/>
  </si>
  <si>
    <t>Ⅰ部１回戦Ｎｏ７</t>
    <rPh sb="1" eb="2">
      <t>ブ</t>
    </rPh>
    <rPh sb="3" eb="5">
      <t>カイセン</t>
    </rPh>
    <phoneticPr fontId="9"/>
  </si>
  <si>
    <t>Ⅰ部１回戦Ｎｏ８</t>
    <rPh sb="1" eb="2">
      <t>ブ</t>
    </rPh>
    <rPh sb="3" eb="5">
      <t>カイセン</t>
    </rPh>
    <phoneticPr fontId="9"/>
  </si>
  <si>
    <t>古市場公園</t>
    <rPh sb="0" eb="3">
      <t>フルイチバ</t>
    </rPh>
    <rPh sb="3" eb="5">
      <t>コウエン</t>
    </rPh>
    <phoneticPr fontId="2"/>
  </si>
  <si>
    <t>２０．土気グリーンウエーブ</t>
    <rPh sb="3" eb="5">
      <t>トケ</t>
    </rPh>
    <phoneticPr fontId="2"/>
  </si>
  <si>
    <t>２２．花輪ユナイト</t>
    <rPh sb="3" eb="5">
      <t>ハナワ</t>
    </rPh>
    <phoneticPr fontId="2"/>
  </si>
  <si>
    <t>２１．都賀ジャガーズ</t>
    <rPh sb="3" eb="5">
      <t>ツガ</t>
    </rPh>
    <phoneticPr fontId="2"/>
  </si>
  <si>
    <t>２３．検見川クラブ</t>
    <rPh sb="3" eb="6">
      <t>ケミガワ</t>
    </rPh>
    <phoneticPr fontId="2"/>
  </si>
  <si>
    <t>緑　区</t>
    <rPh sb="0" eb="1">
      <t>ミドリ</t>
    </rPh>
    <rPh sb="2" eb="3">
      <t>ク</t>
    </rPh>
    <phoneticPr fontId="9"/>
  </si>
  <si>
    <t>Ⅰ部１回戦Ｎｏ10</t>
    <rPh sb="1" eb="2">
      <t>ブ</t>
    </rPh>
    <rPh sb="3" eb="5">
      <t>カイセン</t>
    </rPh>
    <phoneticPr fontId="9"/>
  </si>
  <si>
    <t>Ⅰ部１回戦Ｎｏ9</t>
    <rPh sb="1" eb="2">
      <t>ブ</t>
    </rPh>
    <rPh sb="3" eb="5">
      <t>カイセン</t>
    </rPh>
    <phoneticPr fontId="9"/>
  </si>
  <si>
    <t>２８．都賀の台高根みつわH</t>
    <rPh sb="3" eb="5">
      <t>ツガ</t>
    </rPh>
    <rPh sb="6" eb="9">
      <t>ダイタカネ</t>
    </rPh>
    <phoneticPr fontId="2"/>
  </si>
  <si>
    <t>２６．花見川ツインズ</t>
    <rPh sb="3" eb="6">
      <t>ハナミガワ</t>
    </rPh>
    <phoneticPr fontId="2"/>
  </si>
  <si>
    <t>２９．穴川タイガース</t>
    <rPh sb="3" eb="5">
      <t>アナガワ</t>
    </rPh>
    <phoneticPr fontId="2"/>
  </si>
  <si>
    <t>２７．緑町レッドイーグルス</t>
    <rPh sb="3" eb="5">
      <t>ミドリマチ</t>
    </rPh>
    <phoneticPr fontId="2"/>
  </si>
  <si>
    <t>花見川区</t>
    <rPh sb="0" eb="4">
      <t>ハナミガワク</t>
    </rPh>
    <phoneticPr fontId="9"/>
  </si>
  <si>
    <t>Ⅰ部１回戦Ｎｏ１2</t>
    <rPh sb="1" eb="2">
      <t>ブ</t>
    </rPh>
    <rPh sb="3" eb="5">
      <t>カイセン</t>
    </rPh>
    <phoneticPr fontId="9"/>
  </si>
  <si>
    <t>Ⅰ部１回戦Ｎｏ１1</t>
    <rPh sb="1" eb="2">
      <t>ブ</t>
    </rPh>
    <rPh sb="3" eb="5">
      <t>カイセン</t>
    </rPh>
    <phoneticPr fontId="9"/>
  </si>
  <si>
    <t>フクアリ１</t>
    <phoneticPr fontId="2"/>
  </si>
  <si>
    <t>３４．小中台ＪＢＣ</t>
    <rPh sb="3" eb="6">
      <t>コナカダイ</t>
    </rPh>
    <phoneticPr fontId="2"/>
  </si>
  <si>
    <t>３２．平川ファイターズ</t>
    <rPh sb="3" eb="5">
      <t>ヒラカワ</t>
    </rPh>
    <phoneticPr fontId="2"/>
  </si>
  <si>
    <t>３５．院内イーグルス</t>
    <rPh sb="3" eb="5">
      <t>インナイ</t>
    </rPh>
    <phoneticPr fontId="2"/>
  </si>
  <si>
    <t>３３．桜木ライオンズ</t>
    <rPh sb="3" eb="5">
      <t>サクラギ</t>
    </rPh>
    <phoneticPr fontId="2"/>
  </si>
  <si>
    <t>中央区</t>
    <phoneticPr fontId="9"/>
  </si>
  <si>
    <t>Ⅰ部１回戦Ｎｏ１３</t>
    <rPh sb="1" eb="2">
      <t>ブ</t>
    </rPh>
    <rPh sb="3" eb="5">
      <t>カイセン</t>
    </rPh>
    <phoneticPr fontId="9"/>
  </si>
  <si>
    <t>Ⅰ部１回戦Ｎｏ１４</t>
    <rPh sb="1" eb="2">
      <t>ブ</t>
    </rPh>
    <rPh sb="3" eb="5">
      <t>カイセン</t>
    </rPh>
    <phoneticPr fontId="9"/>
  </si>
  <si>
    <t>フクアリ２</t>
    <phoneticPr fontId="2"/>
  </si>
  <si>
    <t>３８．園生わかば</t>
    <rPh sb="3" eb="5">
      <t>ソノセイ</t>
    </rPh>
    <phoneticPr fontId="2"/>
  </si>
  <si>
    <t>４３．あすみが丘コスモスキッド</t>
    <rPh sb="7" eb="8">
      <t>オカ</t>
    </rPh>
    <phoneticPr fontId="2"/>
  </si>
  <si>
    <t>３９．幕西ファイヤーズ</t>
    <rPh sb="3" eb="5">
      <t>マクニシ</t>
    </rPh>
    <phoneticPr fontId="2"/>
  </si>
  <si>
    <t>４４．新宿マリナーズ</t>
    <rPh sb="3" eb="5">
      <t>シンジュク</t>
    </rPh>
    <phoneticPr fontId="2"/>
  </si>
  <si>
    <t>美浜区</t>
    <rPh sb="0" eb="3">
      <t>ミハマク</t>
    </rPh>
    <phoneticPr fontId="9"/>
  </si>
  <si>
    <t>低学年１回戦Ｎｏ１</t>
    <rPh sb="0" eb="3">
      <t>テイガクネン</t>
    </rPh>
    <rPh sb="4" eb="6">
      <t>カイセン</t>
    </rPh>
    <phoneticPr fontId="9"/>
  </si>
  <si>
    <t>開始:９時３０分</t>
    <rPh sb="0" eb="2">
      <t>カイシ</t>
    </rPh>
    <rPh sb="4" eb="5">
      <t>ジ</t>
    </rPh>
    <rPh sb="7" eb="8">
      <t>フン</t>
    </rPh>
    <phoneticPr fontId="9"/>
  </si>
  <si>
    <t>Ⅰ部１回戦Ｎｏ１５</t>
    <rPh sb="1" eb="2">
      <t>ブ</t>
    </rPh>
    <rPh sb="3" eb="5">
      <t>カイセン</t>
    </rPh>
    <phoneticPr fontId="9"/>
  </si>
  <si>
    <t>フクアリ３</t>
    <phoneticPr fontId="2"/>
  </si>
  <si>
    <t>1．みつわ台スラッガーズ</t>
    <rPh sb="5" eb="6">
      <t>ダイ</t>
    </rPh>
    <phoneticPr fontId="9"/>
  </si>
  <si>
    <t>４５．花見川ヒューガーズ</t>
    <rPh sb="3" eb="6">
      <t>ハナミガワ</t>
    </rPh>
    <phoneticPr fontId="2"/>
  </si>
  <si>
    <t>２．幕西ファイヤーズ</t>
    <rPh sb="2" eb="4">
      <t>マクニシ</t>
    </rPh>
    <phoneticPr fontId="2"/>
  </si>
  <si>
    <t>４６．高洲コンドルス</t>
    <rPh sb="3" eb="5">
      <t>タカス</t>
    </rPh>
    <phoneticPr fontId="2"/>
  </si>
  <si>
    <t>低学年１回戦Ｎｏ３</t>
    <rPh sb="0" eb="3">
      <t>テイガクネン</t>
    </rPh>
    <rPh sb="4" eb="6">
      <t>カイセン</t>
    </rPh>
    <phoneticPr fontId="9"/>
  </si>
  <si>
    <t>低学年１回戦Ｎｏ４</t>
    <rPh sb="0" eb="3">
      <t>テイガクネン</t>
    </rPh>
    <rPh sb="4" eb="6">
      <t>カイセン</t>
    </rPh>
    <phoneticPr fontId="9"/>
  </si>
  <si>
    <t>フクアリ４</t>
    <phoneticPr fontId="2"/>
  </si>
  <si>
    <t>５．ミヤコリトルベアーズ</t>
    <phoneticPr fontId="9"/>
  </si>
  <si>
    <t>７．幕張ヒーローズ</t>
    <rPh sb="2" eb="4">
      <t>マクハリ</t>
    </rPh>
    <phoneticPr fontId="9"/>
  </si>
  <si>
    <t>６．稲丘ベアーズ</t>
    <rPh sb="2" eb="4">
      <t>イナオカ</t>
    </rPh>
    <phoneticPr fontId="9"/>
  </si>
  <si>
    <t>８．有吉メッツ</t>
    <rPh sb="2" eb="4">
      <t>アリヨシ</t>
    </rPh>
    <phoneticPr fontId="9"/>
  </si>
  <si>
    <t>長谷川・古里</t>
    <rPh sb="0" eb="3">
      <t>ハセガワ</t>
    </rPh>
    <rPh sb="4" eb="6">
      <t>フルサト</t>
    </rPh>
    <phoneticPr fontId="9"/>
  </si>
  <si>
    <t>低学年１回戦Ｎｏ５</t>
    <rPh sb="0" eb="3">
      <t>テイガクネン</t>
    </rPh>
    <rPh sb="4" eb="6">
      <t>カイセン</t>
    </rPh>
    <phoneticPr fontId="9"/>
  </si>
  <si>
    <t>低学年１回戦Ｎｏ６</t>
    <rPh sb="0" eb="3">
      <t>テイガクネン</t>
    </rPh>
    <rPh sb="4" eb="6">
      <t>カイセン</t>
    </rPh>
    <phoneticPr fontId="9"/>
  </si>
  <si>
    <t>フクアリ５</t>
    <phoneticPr fontId="2"/>
  </si>
  <si>
    <t>９．打瀬ベイバスターズ</t>
    <rPh sb="2" eb="4">
      <t>ウタセ</t>
    </rPh>
    <phoneticPr fontId="2"/>
  </si>
  <si>
    <t>１１．今井ジュニアビーバーズ</t>
    <rPh sb="3" eb="5">
      <t>イマイ</t>
    </rPh>
    <phoneticPr fontId="2"/>
  </si>
  <si>
    <t>１０．平川ファイターズ</t>
    <rPh sb="3" eb="5">
      <t>ヒラカワ</t>
    </rPh>
    <phoneticPr fontId="9"/>
  </si>
  <si>
    <t>１２．花見川ヒューガーズ</t>
    <rPh sb="3" eb="6">
      <t>ハナミガワ</t>
    </rPh>
    <phoneticPr fontId="9"/>
  </si>
  <si>
    <t>低学年１回戦Ｎｏ９</t>
    <rPh sb="0" eb="3">
      <t>テイガクネン</t>
    </rPh>
    <rPh sb="4" eb="6">
      <t>カイセン</t>
    </rPh>
    <phoneticPr fontId="9"/>
  </si>
  <si>
    <t>低学年１回戦Ｎｏ１５</t>
    <rPh sb="0" eb="3">
      <t>テイガクネン</t>
    </rPh>
    <rPh sb="4" eb="6">
      <t>カイセン</t>
    </rPh>
    <phoneticPr fontId="9"/>
  </si>
  <si>
    <t>フクアリ６</t>
    <phoneticPr fontId="2"/>
  </si>
  <si>
    <t>１７．大森フライヤーズ</t>
    <rPh sb="3" eb="5">
      <t>オオモリ</t>
    </rPh>
    <phoneticPr fontId="9"/>
  </si>
  <si>
    <t>２９．生浜ヤンキース</t>
    <rPh sb="3" eb="5">
      <t>セイハマ</t>
    </rPh>
    <phoneticPr fontId="2"/>
  </si>
  <si>
    <t>１８．泉谷メッツ</t>
    <rPh sb="3" eb="5">
      <t>イズミヤ</t>
    </rPh>
    <phoneticPr fontId="9"/>
  </si>
  <si>
    <t>３０．都賀ジャガーズ</t>
    <rPh sb="3" eb="5">
      <t>ツガ</t>
    </rPh>
    <phoneticPr fontId="9"/>
  </si>
  <si>
    <t>い</t>
    <phoneticPr fontId="9"/>
  </si>
  <si>
    <t>☆　グランドキーパーは全チームでお願い致します。</t>
    <rPh sb="11" eb="12">
      <t>ゼン</t>
    </rPh>
    <rPh sb="17" eb="18">
      <t>ネガ</t>
    </rPh>
    <rPh sb="19" eb="20">
      <t>イタ</t>
    </rPh>
    <phoneticPr fontId="9"/>
  </si>
  <si>
    <t>　　　第１試合両チームは各２名以上、試合予定１時間前に集合し、グランド作りを行います。（サイズ表事前準備要）</t>
    <rPh sb="18" eb="20">
      <t>シアイ</t>
    </rPh>
    <rPh sb="20" eb="22">
      <t>ヨテイ</t>
    </rPh>
    <rPh sb="23" eb="25">
      <t>ジカン</t>
    </rPh>
    <rPh sb="25" eb="26">
      <t>マエ</t>
    </rPh>
    <rPh sb="27" eb="29">
      <t>シュウゴウ</t>
    </rPh>
    <rPh sb="35" eb="36">
      <t>ツク</t>
    </rPh>
    <rPh sb="38" eb="39">
      <t>オコナ</t>
    </rPh>
    <rPh sb="47" eb="48">
      <t>ヒョウ</t>
    </rPh>
    <rPh sb="48" eb="50">
      <t>ジゼン</t>
    </rPh>
    <rPh sb="50" eb="52">
      <t>ジュンビ</t>
    </rPh>
    <rPh sb="52" eb="53">
      <t>ヨウ</t>
    </rPh>
    <phoneticPr fontId="9"/>
  </si>
  <si>
    <t>　　　第２、３試合両チームはグランド整備後、ゴミ・忘れ物の確認をお願いします。</t>
    <rPh sb="18" eb="20">
      <t>セイビ</t>
    </rPh>
    <rPh sb="20" eb="21">
      <t>ゴ</t>
    </rPh>
    <rPh sb="25" eb="26">
      <t>ワス</t>
    </rPh>
    <rPh sb="27" eb="28">
      <t>モノ</t>
    </rPh>
    <rPh sb="29" eb="31">
      <t>カクニン</t>
    </rPh>
    <rPh sb="33" eb="34">
      <t>ネガ</t>
    </rPh>
    <phoneticPr fontId="9"/>
  </si>
  <si>
    <t>☆　ゴミ・空き缶・ペットボトル等の置き去りが最近多くなりました。マナーを守って球場美化にご協力願います。</t>
    <rPh sb="5" eb="6">
      <t>ア</t>
    </rPh>
    <rPh sb="7" eb="8">
      <t>カン</t>
    </rPh>
    <rPh sb="15" eb="16">
      <t>トウ</t>
    </rPh>
    <rPh sb="17" eb="18">
      <t>オ</t>
    </rPh>
    <rPh sb="19" eb="20">
      <t>ザ</t>
    </rPh>
    <rPh sb="22" eb="24">
      <t>サイキン</t>
    </rPh>
    <rPh sb="24" eb="25">
      <t>オオ</t>
    </rPh>
    <rPh sb="36" eb="37">
      <t>マモ</t>
    </rPh>
    <rPh sb="39" eb="41">
      <t>キュウジョウ</t>
    </rPh>
    <rPh sb="41" eb="43">
      <t>ビカ</t>
    </rPh>
    <rPh sb="45" eb="47">
      <t>キョウリョク</t>
    </rPh>
    <rPh sb="47" eb="48">
      <t>ネガ</t>
    </rPh>
    <phoneticPr fontId="9"/>
  </si>
  <si>
    <t>　　　各チームで必ずゴミ袋を持参して下さい。</t>
    <rPh sb="3" eb="4">
      <t>カク</t>
    </rPh>
    <rPh sb="8" eb="9">
      <t>カナラ</t>
    </rPh>
    <rPh sb="12" eb="13">
      <t>フクロ</t>
    </rPh>
    <rPh sb="14" eb="16">
      <t>ジサン</t>
    </rPh>
    <rPh sb="18" eb="19">
      <t>クダ</t>
    </rPh>
    <phoneticPr fontId="9"/>
  </si>
  <si>
    <t>中田　　亨</t>
    <rPh sb="0" eb="2">
      <t>ナカタ</t>
    </rPh>
    <rPh sb="4" eb="5">
      <t>トオル</t>
    </rPh>
    <phoneticPr fontId="2"/>
  </si>
  <si>
    <t>河北　　啓</t>
    <rPh sb="0" eb="2">
      <t>カワキタ</t>
    </rPh>
    <rPh sb="4" eb="5">
      <t>ケイ</t>
    </rPh>
    <phoneticPr fontId="2"/>
  </si>
  <si>
    <t>大塚　　修</t>
    <rPh sb="0" eb="2">
      <t>オオツカ</t>
    </rPh>
    <rPh sb="4" eb="5">
      <t xml:space="preserve">オサム </t>
    </rPh>
    <phoneticPr fontId="2"/>
  </si>
  <si>
    <t>岡本　　真</t>
    <phoneticPr fontId="2"/>
  </si>
  <si>
    <t>青葉の森SP野球場</t>
    <rPh sb="0" eb="2">
      <t>アオバ</t>
    </rPh>
    <rPh sb="3" eb="4">
      <t>モリ</t>
    </rPh>
    <rPh sb="6" eb="9">
      <t>ヤキュウジョウ</t>
    </rPh>
    <phoneticPr fontId="2"/>
  </si>
  <si>
    <t>吉川常任理事</t>
    <rPh sb="0" eb="2">
      <t>ヨシカワ</t>
    </rPh>
    <rPh sb="2" eb="4">
      <t>ジョウニン</t>
    </rPh>
    <rPh sb="4" eb="6">
      <t>リジ</t>
    </rPh>
    <phoneticPr fontId="2"/>
  </si>
  <si>
    <t>第48回千葉市少年軟式野球協会秋季中央大会開会式　準備及び手順</t>
    <rPh sb="21" eb="24">
      <t>カイカイシキ</t>
    </rPh>
    <rPh sb="25" eb="27">
      <t>ジュンビ</t>
    </rPh>
    <rPh sb="27" eb="28">
      <t>オヨ</t>
    </rPh>
    <rPh sb="29" eb="31">
      <t>テジュン</t>
    </rPh>
    <phoneticPr fontId="2"/>
  </si>
  <si>
    <t>会場：青葉の森SP野球場</t>
    <rPh sb="0" eb="2">
      <t>カイジョウ</t>
    </rPh>
    <rPh sb="3" eb="5">
      <t>アオバ</t>
    </rPh>
    <rPh sb="6" eb="7">
      <t>モリ</t>
    </rPh>
    <rPh sb="9" eb="12">
      <t>ヤキュウジョウ</t>
    </rPh>
    <phoneticPr fontId="2"/>
  </si>
  <si>
    <t>担当：岡田会長、副会長、事務局長及び審判部長</t>
    <rPh sb="0" eb="2">
      <t>タントウ</t>
    </rPh>
    <rPh sb="3" eb="5">
      <t>オカダ</t>
    </rPh>
    <rPh sb="5" eb="7">
      <t>カイチョウ</t>
    </rPh>
    <rPh sb="8" eb="11">
      <t>フクカイチョウ</t>
    </rPh>
    <rPh sb="12" eb="14">
      <t>ジム</t>
    </rPh>
    <rPh sb="14" eb="16">
      <t>キョクチョウ</t>
    </rPh>
    <rPh sb="16" eb="17">
      <t>オヨ</t>
    </rPh>
    <rPh sb="18" eb="20">
      <t>シンパン</t>
    </rPh>
    <rPh sb="20" eb="22">
      <t>ブチョウ</t>
    </rPh>
    <phoneticPr fontId="2"/>
  </si>
  <si>
    <t>大塚常任理事に連絡して協会HPに協議結果を掲載</t>
    <rPh sb="16" eb="18">
      <t>キョウギ</t>
    </rPh>
    <phoneticPr fontId="2"/>
  </si>
  <si>
    <t>陸上競技場の屋根下において、簡易的に開会式及び感謝状贈呈式を実施</t>
    <rPh sb="0" eb="2">
      <t>リクジョウ</t>
    </rPh>
    <rPh sb="2" eb="5">
      <t>キョウギジョウ</t>
    </rPh>
    <rPh sb="6" eb="8">
      <t>ヤネ</t>
    </rPh>
    <rPh sb="8" eb="9">
      <t>カ</t>
    </rPh>
    <rPh sb="14" eb="16">
      <t>カンイ</t>
    </rPh>
    <rPh sb="16" eb="17">
      <t>テキ</t>
    </rPh>
    <rPh sb="18" eb="21">
      <t>カイカイシキ</t>
    </rPh>
    <rPh sb="21" eb="22">
      <t>オヨ</t>
    </rPh>
    <rPh sb="23" eb="26">
      <t>カンシャジョウ</t>
    </rPh>
    <rPh sb="26" eb="29">
      <t>ゾウテイシキ</t>
    </rPh>
    <rPh sb="30" eb="32">
      <t>ジッシ</t>
    </rPh>
    <phoneticPr fontId="2"/>
  </si>
  <si>
    <t>午前７時30分</t>
    <rPh sb="0" eb="2">
      <t>ゴゼン</t>
    </rPh>
    <rPh sb="3" eb="4">
      <t>ジ</t>
    </rPh>
    <rPh sb="6" eb="7">
      <t>フン</t>
    </rPh>
    <phoneticPr fontId="2"/>
  </si>
  <si>
    <t>青葉の森SP野球場</t>
    <phoneticPr fontId="2"/>
  </si>
  <si>
    <t>協会ポロシャツ及び帽子、黒又は紺のズボン</t>
    <rPh sb="0" eb="2">
      <t>キョウカイ</t>
    </rPh>
    <rPh sb="7" eb="8">
      <t>オヨ</t>
    </rPh>
    <rPh sb="9" eb="11">
      <t>ボウシ</t>
    </rPh>
    <rPh sb="12" eb="13">
      <t>クロ</t>
    </rPh>
    <rPh sb="13" eb="14">
      <t>マタ</t>
    </rPh>
    <rPh sb="15" eb="16">
      <t>コン</t>
    </rPh>
    <phoneticPr fontId="2"/>
  </si>
  <si>
    <t>本年は、全国的に気温が高くなっていることから、各区事務局長は、各クラブに対して次の内容を事前に連絡をする。</t>
    <rPh sb="0" eb="2">
      <t>ホンネン</t>
    </rPh>
    <rPh sb="4" eb="7">
      <t>ゼンコクテキ</t>
    </rPh>
    <rPh sb="8" eb="10">
      <t>キオン</t>
    </rPh>
    <rPh sb="11" eb="12">
      <t>タカ</t>
    </rPh>
    <rPh sb="23" eb="25">
      <t>カクク</t>
    </rPh>
    <rPh sb="25" eb="27">
      <t>ジム</t>
    </rPh>
    <rPh sb="27" eb="29">
      <t>キョクチョウ</t>
    </rPh>
    <rPh sb="31" eb="32">
      <t>カク</t>
    </rPh>
    <rPh sb="36" eb="37">
      <t>タイ</t>
    </rPh>
    <rPh sb="39" eb="40">
      <t>ツギ</t>
    </rPh>
    <rPh sb="41" eb="43">
      <t>ナイヨウ</t>
    </rPh>
    <rPh sb="44" eb="46">
      <t>ジゼン</t>
    </rPh>
    <rPh sb="47" eb="49">
      <t>レンラク</t>
    </rPh>
    <phoneticPr fontId="2"/>
  </si>
  <si>
    <t>第48回　千葉市少年軟式野球協会秋季中央大会開会式　役割分担</t>
    <rPh sb="0" eb="1">
      <t>ダイ</t>
    </rPh>
    <rPh sb="3" eb="4">
      <t>カイ</t>
    </rPh>
    <rPh sb="5" eb="16">
      <t>チバシショウネンナンシキヤキュウキョウカイ</t>
    </rPh>
    <rPh sb="16" eb="18">
      <t>シュウキ</t>
    </rPh>
    <rPh sb="18" eb="20">
      <t>チュウオウ</t>
    </rPh>
    <rPh sb="20" eb="22">
      <t>タイカイ</t>
    </rPh>
    <phoneticPr fontId="1"/>
  </si>
  <si>
    <t>南口駐車場</t>
    <rPh sb="0" eb="1">
      <t>ミナミ</t>
    </rPh>
    <rPh sb="1" eb="2">
      <t>クチ</t>
    </rPh>
    <rPh sb="2" eb="5">
      <t>チュウシャジョウ</t>
    </rPh>
    <phoneticPr fontId="2"/>
  </si>
  <si>
    <t>【選手等の乗降は、公道で行わないよう指示すること】</t>
    <rPh sb="1" eb="3">
      <t>センシュ</t>
    </rPh>
    <rPh sb="3" eb="4">
      <t>トウ</t>
    </rPh>
    <rPh sb="5" eb="7">
      <t>ジョウコウ</t>
    </rPh>
    <rPh sb="9" eb="11">
      <t>コウドウ</t>
    </rPh>
    <rPh sb="12" eb="13">
      <t>オコナ</t>
    </rPh>
    <rPh sb="18" eb="20">
      <t>シジ</t>
    </rPh>
    <phoneticPr fontId="2"/>
  </si>
  <si>
    <t>試合のある第１試合のチーム、役員・来賓・感謝状受賞者</t>
    <rPh sb="0" eb="2">
      <t>シアイ</t>
    </rPh>
    <rPh sb="5" eb="6">
      <t>ダイ</t>
    </rPh>
    <rPh sb="7" eb="9">
      <t>シアイ</t>
    </rPh>
    <rPh sb="14" eb="16">
      <t>ヤクイン</t>
    </rPh>
    <rPh sb="17" eb="19">
      <t>ライヒン</t>
    </rPh>
    <rPh sb="20" eb="23">
      <t>カンシャジョウ</t>
    </rPh>
    <rPh sb="23" eb="26">
      <t>ジュショウシャ</t>
    </rPh>
    <phoneticPr fontId="2"/>
  </si>
  <si>
    <t>開会式終了後、南口料金所に２名（野菜関係者のみの料金の受け渡し）役員を配置</t>
    <rPh sb="0" eb="3">
      <t>カイカイシキ</t>
    </rPh>
    <rPh sb="3" eb="6">
      <t>シュウリョウゴ</t>
    </rPh>
    <rPh sb="7" eb="9">
      <t>ミナミグチ</t>
    </rPh>
    <rPh sb="9" eb="12">
      <t>リョウキンジョ</t>
    </rPh>
    <rPh sb="14" eb="15">
      <t>メイ</t>
    </rPh>
    <rPh sb="16" eb="18">
      <t>ヤサイ</t>
    </rPh>
    <rPh sb="18" eb="21">
      <t>カンケイシャ</t>
    </rPh>
    <rPh sb="24" eb="26">
      <t>リョウキン</t>
    </rPh>
    <rPh sb="27" eb="28">
      <t>ウ</t>
    </rPh>
    <rPh sb="29" eb="30">
      <t>ワタ</t>
    </rPh>
    <rPh sb="32" eb="34">
      <t>ヤクイン</t>
    </rPh>
    <rPh sb="35" eb="37">
      <t>ハイチ</t>
    </rPh>
    <phoneticPr fontId="2"/>
  </si>
  <si>
    <t>堀越理事（若葉区）</t>
    <rPh sb="0" eb="2">
      <t>ホリコシ</t>
    </rPh>
    <rPh sb="2" eb="4">
      <t>リジ</t>
    </rPh>
    <rPh sb="5" eb="7">
      <t>ワカバ</t>
    </rPh>
    <rPh sb="7" eb="8">
      <t>ク</t>
    </rPh>
    <phoneticPr fontId="2"/>
  </si>
  <si>
    <t>青野</t>
    <rPh sb="0" eb="2">
      <t>アオノ</t>
    </rPh>
    <phoneticPr fontId="2"/>
  </si>
  <si>
    <t>詳細は、長崎審判部長の指示に基づいて行動する。</t>
    <rPh sb="0" eb="2">
      <t>ショウサイ</t>
    </rPh>
    <rPh sb="4" eb="6">
      <t>ナガサキ</t>
    </rPh>
    <rPh sb="6" eb="8">
      <t>シンパン</t>
    </rPh>
    <rPh sb="8" eb="10">
      <t>ブチョウ</t>
    </rPh>
    <rPh sb="11" eb="13">
      <t>シジ</t>
    </rPh>
    <rPh sb="14" eb="15">
      <t>モト</t>
    </rPh>
    <rPh sb="18" eb="20">
      <t>コウドウ</t>
    </rPh>
    <phoneticPr fontId="2"/>
  </si>
  <si>
    <t>青葉の森スポーツプラザ野球場</t>
    <rPh sb="0" eb="2">
      <t>アオバ</t>
    </rPh>
    <rPh sb="3" eb="4">
      <t>モリ</t>
    </rPh>
    <rPh sb="11" eb="14">
      <t>ヤキュウジョウ</t>
    </rPh>
    <phoneticPr fontId="2"/>
  </si>
  <si>
    <t>湯浅理事</t>
    <rPh sb="0" eb="2">
      <t>ユアサ</t>
    </rPh>
    <rPh sb="2" eb="4">
      <t>リジ</t>
    </rPh>
    <phoneticPr fontId="2"/>
  </si>
  <si>
    <t>館野協会副会長</t>
    <rPh sb="0" eb="2">
      <t>タテノ</t>
    </rPh>
    <rPh sb="2" eb="4">
      <t>キョウカイ</t>
    </rPh>
    <rPh sb="4" eb="5">
      <t>フク</t>
    </rPh>
    <rPh sb="5" eb="7">
      <t>カイチョウ</t>
    </rPh>
    <phoneticPr fontId="2"/>
  </si>
  <si>
    <t>千葉市議会議員</t>
    <rPh sb="0" eb="2">
      <t>チバ</t>
    </rPh>
    <rPh sb="2" eb="5">
      <t>シギカイ</t>
    </rPh>
    <rPh sb="5" eb="7">
      <t>ギイン</t>
    </rPh>
    <phoneticPr fontId="2"/>
  </si>
  <si>
    <t>千葉県議会議員</t>
    <rPh sb="0" eb="3">
      <t>チバケン</t>
    </rPh>
    <rPh sb="5" eb="7">
      <t>ギイン</t>
    </rPh>
    <phoneticPr fontId="2"/>
  </si>
  <si>
    <t>阿部　紘一</t>
    <rPh sb="0" eb="2">
      <t>アベ</t>
    </rPh>
    <rPh sb="3" eb="5">
      <t>コウイチ</t>
    </rPh>
    <phoneticPr fontId="2"/>
  </si>
  <si>
    <t>石橋　毅</t>
    <rPh sb="0" eb="2">
      <t>イシバシ</t>
    </rPh>
    <rPh sb="3" eb="4">
      <t>タケシ</t>
    </rPh>
    <phoneticPr fontId="2"/>
  </si>
  <si>
    <t>増田協会副会長</t>
    <rPh sb="0" eb="2">
      <t>マスダ</t>
    </rPh>
    <rPh sb="2" eb="4">
      <t>キョウカイ</t>
    </rPh>
    <rPh sb="4" eb="7">
      <t>フクカイチョウ</t>
    </rPh>
    <phoneticPr fontId="2"/>
  </si>
  <si>
    <t>福士大会委員長</t>
    <rPh sb="0" eb="2">
      <t>フクシ</t>
    </rPh>
    <rPh sb="2" eb="4">
      <t>タイカイ</t>
    </rPh>
    <rPh sb="4" eb="7">
      <t>イインチョウ</t>
    </rPh>
    <phoneticPr fontId="2"/>
  </si>
  <si>
    <t>参集者：曽子、福士、館野、増田、山田、尾﨑及び浦上並びに長﨑</t>
    <rPh sb="0" eb="2">
      <t>サンシュウ</t>
    </rPh>
    <rPh sb="2" eb="3">
      <t>シャ</t>
    </rPh>
    <rPh sb="4" eb="6">
      <t>ソシ</t>
    </rPh>
    <rPh sb="7" eb="9">
      <t>フクシ</t>
    </rPh>
    <rPh sb="10" eb="12">
      <t>タテノ</t>
    </rPh>
    <rPh sb="13" eb="15">
      <t>マスダ</t>
    </rPh>
    <rPh sb="16" eb="18">
      <t>ヤマダ</t>
    </rPh>
    <rPh sb="19" eb="21">
      <t>オザキ</t>
    </rPh>
    <rPh sb="21" eb="22">
      <t>オヨ</t>
    </rPh>
    <rPh sb="23" eb="25">
      <t>ウラガミ</t>
    </rPh>
    <rPh sb="25" eb="26">
      <t>ナラ</t>
    </rPh>
    <rPh sb="28" eb="30">
      <t>ナガサキ</t>
    </rPh>
    <phoneticPr fontId="2"/>
  </si>
  <si>
    <t>福士理事長より、各副会長に指示し、主な関係者及び各区事務局長に７時を目処に連絡</t>
    <rPh sb="0" eb="2">
      <t>フクシ</t>
    </rPh>
    <rPh sb="2" eb="5">
      <t>リジチョウ</t>
    </rPh>
    <rPh sb="8" eb="9">
      <t>カク</t>
    </rPh>
    <rPh sb="9" eb="12">
      <t>フクカイチョウ</t>
    </rPh>
    <rPh sb="13" eb="15">
      <t>シジ</t>
    </rPh>
    <rPh sb="17" eb="18">
      <t>オモ</t>
    </rPh>
    <rPh sb="19" eb="22">
      <t>カンケイシャ</t>
    </rPh>
    <rPh sb="22" eb="23">
      <t>オヨ</t>
    </rPh>
    <rPh sb="24" eb="25">
      <t>カク</t>
    </rPh>
    <rPh sb="25" eb="26">
      <t>ク</t>
    </rPh>
    <rPh sb="26" eb="28">
      <t>ジム</t>
    </rPh>
    <rPh sb="28" eb="30">
      <t>キョクチョウ</t>
    </rPh>
    <rPh sb="32" eb="33">
      <t>ジ</t>
    </rPh>
    <rPh sb="34" eb="36">
      <t>メド</t>
    </rPh>
    <rPh sb="37" eb="39">
      <t>レンラク</t>
    </rPh>
    <phoneticPr fontId="2"/>
  </si>
  <si>
    <t>⑼</t>
    <phoneticPr fontId="2"/>
  </si>
  <si>
    <t>救急箱（当日青葉の森野球場第１試合の両チーム）</t>
    <rPh sb="0" eb="2">
      <t>キュウキュウ</t>
    </rPh>
    <rPh sb="2" eb="3">
      <t>ハコ</t>
    </rPh>
    <rPh sb="4" eb="6">
      <t>トウジツ</t>
    </rPh>
    <rPh sb="6" eb="8">
      <t>アオバ</t>
    </rPh>
    <rPh sb="9" eb="10">
      <t>モリ</t>
    </rPh>
    <rPh sb="10" eb="13">
      <t>ヤキュウジョウ</t>
    </rPh>
    <rPh sb="13" eb="14">
      <t>ダイ</t>
    </rPh>
    <rPh sb="15" eb="17">
      <t>シアイ</t>
    </rPh>
    <rPh sb="18" eb="19">
      <t>リョウ</t>
    </rPh>
    <phoneticPr fontId="2"/>
  </si>
  <si>
    <t>救急箱（当日中田SC野球場第１試合の両チーム）</t>
    <rPh sb="0" eb="2">
      <t>キュウキュウ</t>
    </rPh>
    <rPh sb="2" eb="3">
      <t>ハコ</t>
    </rPh>
    <rPh sb="4" eb="6">
      <t>トウジツ</t>
    </rPh>
    <rPh sb="6" eb="8">
      <t>ナカタ</t>
    </rPh>
    <rPh sb="10" eb="13">
      <t>ヤキュウジョウ</t>
    </rPh>
    <rPh sb="13" eb="14">
      <t>ダイ</t>
    </rPh>
    <rPh sb="15" eb="17">
      <t>シアイ</t>
    </rPh>
    <rPh sb="18" eb="19">
      <t>リョウ</t>
    </rPh>
    <phoneticPr fontId="2"/>
  </si>
  <si>
    <t>91試合：240個（20ダース）、予備：24個（２ダース）→計22ダース</t>
    <rPh sb="2" eb="4">
      <t>シアイ</t>
    </rPh>
    <rPh sb="8" eb="9">
      <t>コ</t>
    </rPh>
    <rPh sb="17" eb="19">
      <t>ヨビ</t>
    </rPh>
    <rPh sb="22" eb="23">
      <t>コ</t>
    </rPh>
    <rPh sb="30" eb="31">
      <t>ケイ</t>
    </rPh>
    <phoneticPr fontId="2"/>
  </si>
  <si>
    <t>各チーム20冊×93チーム、来賓等100部、役員用80部、審判部50部等</t>
    <rPh sb="0" eb="1">
      <t>カク</t>
    </rPh>
    <rPh sb="6" eb="7">
      <t>サツ</t>
    </rPh>
    <rPh sb="35" eb="36">
      <t>トウ</t>
    </rPh>
    <phoneticPr fontId="2"/>
  </si>
  <si>
    <t>清原</t>
    <rPh sb="0" eb="2">
      <t>キヨハラ</t>
    </rPh>
    <phoneticPr fontId="2"/>
  </si>
  <si>
    <t>感謝状受賞者用16脚（３塁ベンチ前）、受付用８脚、来賓等14脚→40脚</t>
    <rPh sb="0" eb="3">
      <t>カンシャジョウ</t>
    </rPh>
    <rPh sb="3" eb="6">
      <t>ジュショウシャ</t>
    </rPh>
    <rPh sb="6" eb="7">
      <t>ヨウ</t>
    </rPh>
    <rPh sb="9" eb="10">
      <t>キャク</t>
    </rPh>
    <rPh sb="12" eb="13">
      <t>ルイ</t>
    </rPh>
    <rPh sb="16" eb="17">
      <t>マエ</t>
    </rPh>
    <rPh sb="19" eb="22">
      <t>ウケツケヨウ</t>
    </rPh>
    <rPh sb="23" eb="24">
      <t>キャク</t>
    </rPh>
    <rPh sb="25" eb="27">
      <t>ライヒン</t>
    </rPh>
    <rPh sb="27" eb="28">
      <t>トウ</t>
    </rPh>
    <rPh sb="30" eb="31">
      <t>キャク</t>
    </rPh>
    <rPh sb="34" eb="35">
      <t>キャク</t>
    </rPh>
    <phoneticPr fontId="2"/>
  </si>
  <si>
    <t>湯浅（文）、岸田、下川、石山、藤方</t>
    <rPh sb="0" eb="2">
      <t>ユアサ</t>
    </rPh>
    <rPh sb="3" eb="4">
      <t>ブン</t>
    </rPh>
    <rPh sb="6" eb="8">
      <t>キシダ</t>
    </rPh>
    <rPh sb="9" eb="11">
      <t>シモカワ</t>
    </rPh>
    <rPh sb="12" eb="14">
      <t>イシヤマ</t>
    </rPh>
    <rPh sb="15" eb="17">
      <t>フジカタ</t>
    </rPh>
    <phoneticPr fontId="2"/>
  </si>
  <si>
    <t>前川常任理事・伊藤理事</t>
    <rPh sb="0" eb="2">
      <t>マエカワ</t>
    </rPh>
    <rPh sb="2" eb="4">
      <t>ジョウニン</t>
    </rPh>
    <rPh sb="4" eb="6">
      <t>リジ</t>
    </rPh>
    <rPh sb="7" eb="9">
      <t>イトウ</t>
    </rPh>
    <rPh sb="9" eb="11">
      <t>リジ</t>
    </rPh>
    <phoneticPr fontId="2"/>
  </si>
  <si>
    <t>今西</t>
    <rPh sb="0" eb="2">
      <t>イマニシ</t>
    </rPh>
    <phoneticPr fontId="2"/>
  </si>
  <si>
    <t>曾子会長（若葉区）</t>
    <rPh sb="0" eb="2">
      <t>ソシ</t>
    </rPh>
    <rPh sb="2" eb="4">
      <t>カイチョウ</t>
    </rPh>
    <rPh sb="5" eb="7">
      <t>ワカバ</t>
    </rPh>
    <rPh sb="7" eb="8">
      <t>ク</t>
    </rPh>
    <phoneticPr fontId="2"/>
  </si>
  <si>
    <t>小澤理事（中央区）</t>
    <rPh sb="0" eb="2">
      <t>オザワ</t>
    </rPh>
    <rPh sb="2" eb="4">
      <t>リジ</t>
    </rPh>
    <rPh sb="5" eb="7">
      <t>チュウオウ</t>
    </rPh>
    <rPh sb="7" eb="8">
      <t>ク</t>
    </rPh>
    <phoneticPr fontId="2"/>
  </si>
  <si>
    <t>長崎審判部長（緑区）ほか各区審判部長</t>
    <rPh sb="0" eb="2">
      <t>ナガサキ</t>
    </rPh>
    <rPh sb="2" eb="4">
      <t>シンパン</t>
    </rPh>
    <rPh sb="4" eb="6">
      <t>ブチョウ</t>
    </rPh>
    <rPh sb="7" eb="8">
      <t>ミドリ</t>
    </rPh>
    <rPh sb="8" eb="9">
      <t>ク</t>
    </rPh>
    <rPh sb="12" eb="14">
      <t>カクク</t>
    </rPh>
    <rPh sb="14" eb="16">
      <t>シンパン</t>
    </rPh>
    <rPh sb="16" eb="18">
      <t>ブチョウ</t>
    </rPh>
    <phoneticPr fontId="2"/>
  </si>
  <si>
    <t>各区協会審判部員</t>
    <rPh sb="0" eb="2">
      <t>カクク</t>
    </rPh>
    <rPh sb="2" eb="4">
      <t>キョウカイ</t>
    </rPh>
    <rPh sb="4" eb="6">
      <t>シンパン</t>
    </rPh>
    <rPh sb="6" eb="8">
      <t>ブイン</t>
    </rPh>
    <phoneticPr fontId="2"/>
  </si>
  <si>
    <t>【担当者】湯浅理事（稲毛区）</t>
    <rPh sb="1" eb="4">
      <t>タントウシャ</t>
    </rPh>
    <rPh sb="5" eb="7">
      <t>ユアサ</t>
    </rPh>
    <rPh sb="7" eb="9">
      <t>リジ</t>
    </rPh>
    <rPh sb="10" eb="12">
      <t>イナゲ</t>
    </rPh>
    <rPh sb="12" eb="13">
      <t>ク</t>
    </rPh>
    <phoneticPr fontId="2"/>
  </si>
  <si>
    <t>救護担当へ合図（手を振る等）し、別途指示の場所へ運んで応急措置を行う。</t>
    <rPh sb="0" eb="2">
      <t>キュウゴ</t>
    </rPh>
    <rPh sb="2" eb="4">
      <t>タントウ</t>
    </rPh>
    <rPh sb="5" eb="7">
      <t>アイズ</t>
    </rPh>
    <rPh sb="8" eb="9">
      <t>テ</t>
    </rPh>
    <rPh sb="10" eb="11">
      <t>フ</t>
    </rPh>
    <rPh sb="12" eb="13">
      <t>トウ</t>
    </rPh>
    <rPh sb="16" eb="18">
      <t>ベット</t>
    </rPh>
    <rPh sb="18" eb="20">
      <t>シジ</t>
    </rPh>
    <rPh sb="21" eb="23">
      <t>バショ</t>
    </rPh>
    <rPh sb="24" eb="25">
      <t>ハコ</t>
    </rPh>
    <rPh sb="27" eb="29">
      <t>オウキュウ</t>
    </rPh>
    <rPh sb="29" eb="31">
      <t>ソチ</t>
    </rPh>
    <rPh sb="32" eb="33">
      <t>オコナ</t>
    </rPh>
    <phoneticPr fontId="2"/>
  </si>
  <si>
    <t>配置コーチ及び協会審判部並びに協会役員は、体調不良を訴えた選手若しくは発見した場合は、</t>
    <rPh sb="0" eb="2">
      <t>ハイチ</t>
    </rPh>
    <rPh sb="5" eb="6">
      <t>オヨ</t>
    </rPh>
    <rPh sb="7" eb="9">
      <t>キョウカイ</t>
    </rPh>
    <rPh sb="9" eb="11">
      <t>シンパン</t>
    </rPh>
    <rPh sb="11" eb="12">
      <t>ブ</t>
    </rPh>
    <rPh sb="12" eb="13">
      <t>ナラ</t>
    </rPh>
    <rPh sb="15" eb="17">
      <t>キョウカイ</t>
    </rPh>
    <rPh sb="17" eb="19">
      <t>ヤクイン</t>
    </rPh>
    <rPh sb="21" eb="23">
      <t>タイチョウ</t>
    </rPh>
    <rPh sb="23" eb="25">
      <t>フリョウ</t>
    </rPh>
    <rPh sb="26" eb="27">
      <t>ウッタ</t>
    </rPh>
    <rPh sb="29" eb="31">
      <t>センシュ</t>
    </rPh>
    <rPh sb="31" eb="32">
      <t>モ</t>
    </rPh>
    <rPh sb="35" eb="37">
      <t>ハッケン</t>
    </rPh>
    <phoneticPr fontId="2"/>
  </si>
  <si>
    <t>【担当者】小林常任理事（緑区）等</t>
    <rPh sb="1" eb="4">
      <t>タントウシャ</t>
    </rPh>
    <rPh sb="5" eb="6">
      <t>ショウ</t>
    </rPh>
    <rPh sb="6" eb="7">
      <t>ハヤシ</t>
    </rPh>
    <rPh sb="7" eb="9">
      <t>ジョウニン</t>
    </rPh>
    <rPh sb="9" eb="11">
      <t>リジ</t>
    </rPh>
    <rPh sb="12" eb="13">
      <t>リョク</t>
    </rPh>
    <rPh sb="13" eb="14">
      <t>ク</t>
    </rPh>
    <rPh sb="15" eb="16">
      <t>トウ</t>
    </rPh>
    <phoneticPr fontId="2"/>
  </si>
  <si>
    <r>
      <t>【担当者】会計部長指命</t>
    </r>
    <r>
      <rPr>
        <sz val="10"/>
        <rFont val="HG丸ｺﾞｼｯｸM-PRO"/>
        <family val="3"/>
        <charset val="128"/>
      </rPr>
      <t>理事</t>
    </r>
    <rPh sb="1" eb="4">
      <t>タントウシャ</t>
    </rPh>
    <rPh sb="5" eb="7">
      <t>カイケイ</t>
    </rPh>
    <rPh sb="7" eb="9">
      <t>ブチョウ</t>
    </rPh>
    <rPh sb="9" eb="10">
      <t>ユビ</t>
    </rPh>
    <rPh sb="10" eb="11">
      <t>イノチ</t>
    </rPh>
    <rPh sb="11" eb="13">
      <t>リジ</t>
    </rPh>
    <phoneticPr fontId="2"/>
  </si>
  <si>
    <t>各区連盟事務局長</t>
    <rPh sb="0" eb="2">
      <t>カクク</t>
    </rPh>
    <rPh sb="2" eb="4">
      <t>レンメイ</t>
    </rPh>
    <rPh sb="4" eb="6">
      <t>ジム</t>
    </rPh>
    <rPh sb="6" eb="8">
      <t>キョクチョウ</t>
    </rPh>
    <phoneticPr fontId="2"/>
  </si>
  <si>
    <t>榊原恵美子氏及び青葉の森第１試合２チームの介護員（４名）</t>
    <rPh sb="0" eb="2">
      <t>サカキバラ</t>
    </rPh>
    <rPh sb="2" eb="5">
      <t>エミコ</t>
    </rPh>
    <rPh sb="5" eb="6">
      <t>ウジ</t>
    </rPh>
    <rPh sb="6" eb="7">
      <t>オヨ</t>
    </rPh>
    <rPh sb="8" eb="10">
      <t>アオバ</t>
    </rPh>
    <rPh sb="11" eb="12">
      <t>モリ</t>
    </rPh>
    <rPh sb="12" eb="13">
      <t>ダイ</t>
    </rPh>
    <rPh sb="14" eb="16">
      <t>シアイ</t>
    </rPh>
    <rPh sb="21" eb="24">
      <t>カイゴイン</t>
    </rPh>
    <rPh sb="26" eb="27">
      <t>メイ</t>
    </rPh>
    <phoneticPr fontId="2"/>
  </si>
  <si>
    <t>１塁側及び介護室に待機してもらう</t>
    <rPh sb="1" eb="2">
      <t>ルイ</t>
    </rPh>
    <rPh sb="2" eb="3">
      <t>ガワ</t>
    </rPh>
    <rPh sb="3" eb="4">
      <t>オヨ</t>
    </rPh>
    <rPh sb="5" eb="8">
      <t>カイゴシツ</t>
    </rPh>
    <rPh sb="9" eb="11">
      <t>タイキ</t>
    </rPh>
    <phoneticPr fontId="2"/>
  </si>
  <si>
    <t>１回戦試合数×４個</t>
    <rPh sb="1" eb="3">
      <t>カイセン</t>
    </rPh>
    <rPh sb="3" eb="6">
      <t>シアイスウ</t>
    </rPh>
    <rPh sb="8" eb="9">
      <t>コ</t>
    </rPh>
    <phoneticPr fontId="2"/>
  </si>
  <si>
    <t>福士理事長より、各副会長に指示して主な関係者及び各区事務局長に７時を目処に連絡</t>
    <rPh sb="0" eb="2">
      <t>フクシ</t>
    </rPh>
    <rPh sb="2" eb="5">
      <t>リジチョウ</t>
    </rPh>
    <rPh sb="8" eb="9">
      <t>カク</t>
    </rPh>
    <rPh sb="9" eb="12">
      <t>フクカイチョウ</t>
    </rPh>
    <rPh sb="13" eb="15">
      <t>シジ</t>
    </rPh>
    <rPh sb="17" eb="18">
      <t>オモ</t>
    </rPh>
    <rPh sb="19" eb="22">
      <t>カンケイシャ</t>
    </rPh>
    <rPh sb="22" eb="23">
      <t>オヨ</t>
    </rPh>
    <rPh sb="24" eb="25">
      <t>カク</t>
    </rPh>
    <rPh sb="25" eb="26">
      <t>ク</t>
    </rPh>
    <rPh sb="26" eb="28">
      <t>ジム</t>
    </rPh>
    <rPh sb="28" eb="30">
      <t>キョクチョウ</t>
    </rPh>
    <rPh sb="32" eb="33">
      <t>ジ</t>
    </rPh>
    <rPh sb="34" eb="36">
      <t>メド</t>
    </rPh>
    <rPh sb="37" eb="39">
      <t>レンラク</t>
    </rPh>
    <phoneticPr fontId="2"/>
  </si>
  <si>
    <t>雨天の場合には、数回に分けての集合をせず、一斉に集合させる</t>
    <rPh sb="0" eb="2">
      <t>ウテン</t>
    </rPh>
    <rPh sb="3" eb="5">
      <t>バアイ</t>
    </rPh>
    <rPh sb="8" eb="10">
      <t>スウカイ</t>
    </rPh>
    <rPh sb="11" eb="12">
      <t>ワ</t>
    </rPh>
    <rPh sb="15" eb="16">
      <t>アツ</t>
    </rPh>
    <rPh sb="16" eb="17">
      <t>ア</t>
    </rPh>
    <rPh sb="21" eb="23">
      <t>イッセイ</t>
    </rPh>
    <rPh sb="24" eb="25">
      <t>シュウ</t>
    </rPh>
    <rPh sb="25" eb="26">
      <t>ア</t>
    </rPh>
    <phoneticPr fontId="2"/>
  </si>
  <si>
    <t>第49回秋季中央大会</t>
    <rPh sb="4" eb="6">
      <t>シュウキ</t>
    </rPh>
    <phoneticPr fontId="2"/>
  </si>
  <si>
    <t>←</t>
    <phoneticPr fontId="2"/>
  </si>
  <si>
    <t>チーム名を入力</t>
    <rPh sb="3" eb="4">
      <t>ナ</t>
    </rPh>
    <rPh sb="5" eb="7">
      <t>ニュウリョク</t>
    </rPh>
    <phoneticPr fontId="2"/>
  </si>
  <si>
    <t>（やまたに　しょうへい）</t>
    <phoneticPr fontId="2"/>
  </si>
  <si>
    <t>野間口　正行</t>
    <rPh sb="0" eb="3">
      <t>ノマグチ</t>
    </rPh>
    <rPh sb="4" eb="6">
      <t>マサユキ</t>
    </rPh>
    <phoneticPr fontId="2"/>
  </si>
  <si>
    <t>試合会場等</t>
    <rPh sb="0" eb="2">
      <t>シアイ</t>
    </rPh>
    <rPh sb="2" eb="4">
      <t>カイジョウ</t>
    </rPh>
    <rPh sb="4" eb="5">
      <t>トウ</t>
    </rPh>
    <phoneticPr fontId="2"/>
  </si>
  <si>
    <t>駐車位置</t>
    <rPh sb="0" eb="2">
      <t>チュウシャ</t>
    </rPh>
    <rPh sb="2" eb="4">
      <t>イチ</t>
    </rPh>
    <phoneticPr fontId="2"/>
  </si>
  <si>
    <t>低学年第１試合</t>
    <rPh sb="0" eb="3">
      <t>テイガクネン</t>
    </rPh>
    <rPh sb="3" eb="4">
      <t>ダイ</t>
    </rPh>
    <rPh sb="5" eb="7">
      <t>シアイ</t>
    </rPh>
    <phoneticPr fontId="2"/>
  </si>
  <si>
    <t>・</t>
    <phoneticPr fontId="2"/>
  </si>
  <si>
    <t>低学年大会第１試合のチームの選手は、秋季中央大会開会式に参加しない。</t>
    <rPh sb="0" eb="3">
      <t>テイガクネン</t>
    </rPh>
    <rPh sb="3" eb="5">
      <t>タイカイ</t>
    </rPh>
    <rPh sb="5" eb="6">
      <t>ダイ</t>
    </rPh>
    <rPh sb="7" eb="9">
      <t>シアイ</t>
    </rPh>
    <rPh sb="14" eb="16">
      <t>センシュ</t>
    </rPh>
    <rPh sb="18" eb="24">
      <t>シュウキチュウオウタイカイ</t>
    </rPh>
    <rPh sb="24" eb="27">
      <t>カイカイシキ</t>
    </rPh>
    <rPh sb="28" eb="30">
      <t>サンカ</t>
    </rPh>
    <phoneticPr fontId="2"/>
  </si>
  <si>
    <t>千葉市やつ耕園へ駐車する場合、選手を降車させた後、矢印に従い中田スポーツセンター敷地内をでて、駐車位置に移動する。</t>
    <rPh sb="0" eb="3">
      <t>チバシ</t>
    </rPh>
    <rPh sb="5" eb="6">
      <t>コウ</t>
    </rPh>
    <rPh sb="6" eb="7">
      <t>エン</t>
    </rPh>
    <rPh sb="8" eb="10">
      <t>チュウシャ</t>
    </rPh>
    <rPh sb="12" eb="14">
      <t>バアイ</t>
    </rPh>
    <rPh sb="15" eb="17">
      <t>センシュ</t>
    </rPh>
    <rPh sb="18" eb="20">
      <t>コウシャ</t>
    </rPh>
    <rPh sb="23" eb="24">
      <t>アト</t>
    </rPh>
    <rPh sb="25" eb="27">
      <t>ヤジルシ</t>
    </rPh>
    <rPh sb="28" eb="29">
      <t>シタガ</t>
    </rPh>
    <rPh sb="30" eb="32">
      <t>ナカタ</t>
    </rPh>
    <rPh sb="40" eb="43">
      <t>シキチナイ</t>
    </rPh>
    <rPh sb="47" eb="49">
      <t>チュウシャ</t>
    </rPh>
    <rPh sb="49" eb="51">
      <t>イチ</t>
    </rPh>
    <rPh sb="52" eb="54">
      <t>イドウ</t>
    </rPh>
    <phoneticPr fontId="2"/>
  </si>
  <si>
    <t>第49回秋季中央大会開会先に係る中田スポーツセンター及び千葉市やつ耕園の駐車について</t>
    <rPh sb="0" eb="1">
      <t>ダイ</t>
    </rPh>
    <rPh sb="3" eb="4">
      <t>カイ</t>
    </rPh>
    <rPh sb="4" eb="6">
      <t>シュウキ</t>
    </rPh>
    <rPh sb="6" eb="8">
      <t>チュウオウ</t>
    </rPh>
    <rPh sb="8" eb="10">
      <t>タイカイ</t>
    </rPh>
    <rPh sb="10" eb="12">
      <t>カイカイ</t>
    </rPh>
    <rPh sb="12" eb="13">
      <t>サキ</t>
    </rPh>
    <rPh sb="14" eb="15">
      <t>カカ</t>
    </rPh>
    <rPh sb="16" eb="18">
      <t>ナカタ</t>
    </rPh>
    <rPh sb="26" eb="27">
      <t>オヨ</t>
    </rPh>
    <rPh sb="28" eb="31">
      <t>チバシ</t>
    </rPh>
    <rPh sb="33" eb="35">
      <t>コウエン</t>
    </rPh>
    <rPh sb="36" eb="38">
      <t>チュウシャ</t>
    </rPh>
    <phoneticPr fontId="2"/>
  </si>
  <si>
    <t>別紙</t>
    <rPh sb="0" eb="2">
      <t>ベッシ</t>
    </rPh>
    <phoneticPr fontId="2"/>
  </si>
  <si>
    <t>　本年の開会式は、中田スポーツセンター野球場で行うことに伴い、駐車スペースが全クラブ、協会役員・審判部及び来賓分が確保できないため、各クラブの台数を別紙第49回秋季中央大会参加選手数等の集計ととおりとする。
　また、役員の配置等については、以下のとおりとする。</t>
    <rPh sb="1" eb="3">
      <t>ホンネン</t>
    </rPh>
    <rPh sb="4" eb="7">
      <t>カイカイシキ</t>
    </rPh>
    <rPh sb="9" eb="11">
      <t>ナカタ</t>
    </rPh>
    <rPh sb="19" eb="22">
      <t>ヤキュウジョウ</t>
    </rPh>
    <rPh sb="23" eb="24">
      <t>オコナ</t>
    </rPh>
    <rPh sb="28" eb="29">
      <t>トモナ</t>
    </rPh>
    <rPh sb="31" eb="33">
      <t>チュウシャ</t>
    </rPh>
    <rPh sb="38" eb="39">
      <t>ゼン</t>
    </rPh>
    <rPh sb="43" eb="45">
      <t>キョウカイ</t>
    </rPh>
    <rPh sb="45" eb="47">
      <t>ヤクイン</t>
    </rPh>
    <rPh sb="48" eb="50">
      <t>シンパン</t>
    </rPh>
    <rPh sb="50" eb="51">
      <t>ブ</t>
    </rPh>
    <rPh sb="51" eb="52">
      <t>オヨ</t>
    </rPh>
    <rPh sb="53" eb="55">
      <t>ライヒン</t>
    </rPh>
    <rPh sb="55" eb="56">
      <t>プン</t>
    </rPh>
    <rPh sb="57" eb="59">
      <t>カクホ</t>
    </rPh>
    <rPh sb="66" eb="67">
      <t>カク</t>
    </rPh>
    <rPh sb="71" eb="73">
      <t>ダイスウ</t>
    </rPh>
    <rPh sb="74" eb="76">
      <t>ベッシ</t>
    </rPh>
    <rPh sb="108" eb="110">
      <t>ヤクイン</t>
    </rPh>
    <rPh sb="111" eb="113">
      <t>ハイチ</t>
    </rPh>
    <rPh sb="113" eb="114">
      <t>トウ</t>
    </rPh>
    <rPh sb="120" eb="122">
      <t>イカ</t>
    </rPh>
    <phoneticPr fontId="2"/>
  </si>
  <si>
    <t>⑴</t>
  </si>
  <si>
    <t>⑵</t>
  </si>
  <si>
    <t xml:space="preserve">ウ
</t>
    <phoneticPr fontId="2"/>
  </si>
  <si>
    <t>中田スポーツセンター内</t>
    <rPh sb="0" eb="2">
      <t>ナカタ</t>
    </rPh>
    <rPh sb="10" eb="11">
      <t>ナイ</t>
    </rPh>
    <phoneticPr fontId="2"/>
  </si>
  <si>
    <t>千葉市やつ耕園</t>
    <rPh sb="0" eb="3">
      <t>チバシ</t>
    </rPh>
    <rPh sb="5" eb="7">
      <t>コウエン</t>
    </rPh>
    <phoneticPr fontId="2"/>
  </si>
  <si>
    <t>今回は、駐車スペースのキャパシティを考慮して、別添資料のとおり、駐車場所の指定、駐車台数の制限、来場時間の指定を行なう</t>
    <rPh sb="0" eb="1">
      <t>イマ</t>
    </rPh>
    <rPh sb="1" eb="2">
      <t>カイ</t>
    </rPh>
    <rPh sb="4" eb="6">
      <t>チュウシャ</t>
    </rPh>
    <rPh sb="18" eb="20">
      <t>コウリョ</t>
    </rPh>
    <rPh sb="23" eb="25">
      <t>ベッテン</t>
    </rPh>
    <rPh sb="25" eb="27">
      <t>シリョウ</t>
    </rPh>
    <rPh sb="32" eb="34">
      <t>チュウシャ</t>
    </rPh>
    <rPh sb="34" eb="36">
      <t>バショ</t>
    </rPh>
    <rPh sb="37" eb="39">
      <t>シテイ</t>
    </rPh>
    <rPh sb="40" eb="42">
      <t>チュウシャ</t>
    </rPh>
    <rPh sb="42" eb="44">
      <t>ダイスウ</t>
    </rPh>
    <rPh sb="45" eb="47">
      <t>セイゲン</t>
    </rPh>
    <rPh sb="48" eb="50">
      <t>ライジョウ</t>
    </rPh>
    <rPh sb="50" eb="52">
      <t>ジカン</t>
    </rPh>
    <rPh sb="53" eb="55">
      <t>シテイ</t>
    </rPh>
    <rPh sb="56" eb="57">
      <t>イ</t>
    </rPh>
    <phoneticPr fontId="2"/>
  </si>
  <si>
    <t>駐車場は、中田スポーツセンター指定場所及び千葉市やつ耕園内指定場所</t>
    <rPh sb="0" eb="3">
      <t>チュウシャジョウ</t>
    </rPh>
    <rPh sb="5" eb="7">
      <t>ナカタ</t>
    </rPh>
    <rPh sb="15" eb="17">
      <t>シテイ</t>
    </rPh>
    <rPh sb="17" eb="19">
      <t>バショ</t>
    </rPh>
    <rPh sb="19" eb="20">
      <t>オヨ</t>
    </rPh>
    <rPh sb="21" eb="24">
      <t>チバシ</t>
    </rPh>
    <rPh sb="26" eb="28">
      <t>コウエン</t>
    </rPh>
    <rPh sb="28" eb="29">
      <t>ナイ</t>
    </rPh>
    <rPh sb="29" eb="31">
      <t>シテイ</t>
    </rPh>
    <rPh sb="31" eb="33">
      <t>バショ</t>
    </rPh>
    <phoneticPr fontId="2"/>
  </si>
  <si>
    <t>駐車する場所は、別紙のとおり、協会が指定した場所</t>
    <rPh sb="0" eb="2">
      <t>チュウシャ</t>
    </rPh>
    <rPh sb="4" eb="6">
      <t>バショ</t>
    </rPh>
    <rPh sb="8" eb="10">
      <t>ベッシ</t>
    </rPh>
    <rPh sb="15" eb="17">
      <t>キョウカイ</t>
    </rPh>
    <rPh sb="18" eb="20">
      <t>シテイ</t>
    </rPh>
    <rPh sb="22" eb="24">
      <t>バショ</t>
    </rPh>
    <phoneticPr fontId="2"/>
  </si>
  <si>
    <t>各チームは、指定された駐車票を作成し、必ずフロント部分に提示。提示ない場合は駐車禁止</t>
    <rPh sb="0" eb="1">
      <t>カク</t>
    </rPh>
    <rPh sb="6" eb="8">
      <t>シテイ</t>
    </rPh>
    <rPh sb="11" eb="13">
      <t>チュウシャ</t>
    </rPh>
    <rPh sb="13" eb="14">
      <t>ヒョウ</t>
    </rPh>
    <rPh sb="15" eb="17">
      <t>サクセイ</t>
    </rPh>
    <rPh sb="19" eb="20">
      <t>カナラ</t>
    </rPh>
    <rPh sb="25" eb="27">
      <t>ブブン</t>
    </rPh>
    <rPh sb="28" eb="30">
      <t>テイジ</t>
    </rPh>
    <rPh sb="31" eb="33">
      <t>テイジ</t>
    </rPh>
    <rPh sb="35" eb="37">
      <t>バアイ</t>
    </rPh>
    <rPh sb="38" eb="40">
      <t>チュウシャ</t>
    </rPh>
    <rPh sb="40" eb="42">
      <t>キンシ</t>
    </rPh>
    <phoneticPr fontId="2"/>
  </si>
  <si>
    <t>（別紙参照）</t>
    <rPh sb="1" eb="3">
      <t>ベッシ</t>
    </rPh>
    <rPh sb="3" eb="5">
      <t>サンショウ</t>
    </rPh>
    <phoneticPr fontId="2"/>
  </si>
  <si>
    <t>当日、車が集中すると渋滞が発生するので、各チームは、指定された時間に来場</t>
    <rPh sb="0" eb="2">
      <t>トウジツ</t>
    </rPh>
    <rPh sb="3" eb="4">
      <t>クルマ</t>
    </rPh>
    <rPh sb="5" eb="7">
      <t>シュウチュウ</t>
    </rPh>
    <rPh sb="10" eb="12">
      <t>ジュウタイ</t>
    </rPh>
    <rPh sb="13" eb="15">
      <t>ハッセイ</t>
    </rPh>
    <rPh sb="20" eb="21">
      <t>カク</t>
    </rPh>
    <rPh sb="26" eb="28">
      <t>シテイ</t>
    </rPh>
    <rPh sb="31" eb="33">
      <t>ジカン</t>
    </rPh>
    <rPh sb="34" eb="36">
      <t>ライジョウ</t>
    </rPh>
    <phoneticPr fontId="2"/>
  </si>
  <si>
    <t>午前６時15分（駐車場関係者は６時集合）</t>
    <rPh sb="0" eb="2">
      <t>ゴゼン</t>
    </rPh>
    <rPh sb="3" eb="4">
      <t>ジ</t>
    </rPh>
    <rPh sb="6" eb="7">
      <t>フン</t>
    </rPh>
    <rPh sb="8" eb="11">
      <t>チュウシャジョウ</t>
    </rPh>
    <rPh sb="11" eb="14">
      <t>カンケイシャ</t>
    </rPh>
    <rPh sb="16" eb="17">
      <t>ジ</t>
    </rPh>
    <rPh sb="17" eb="18">
      <t>アツ</t>
    </rPh>
    <rPh sb="18" eb="19">
      <t>ア</t>
    </rPh>
    <phoneticPr fontId="2"/>
  </si>
  <si>
    <t>選手等</t>
    <rPh sb="0" eb="2">
      <t>センシュ</t>
    </rPh>
    <rPh sb="2" eb="3">
      <t>トウ</t>
    </rPh>
    <phoneticPr fontId="2"/>
  </si>
  <si>
    <t>受賞者</t>
    <rPh sb="0" eb="3">
      <t>ジュショウシャ</t>
    </rPh>
    <phoneticPr fontId="2"/>
  </si>
  <si>
    <t>８時30分集合</t>
    <rPh sb="1" eb="2">
      <t>ジ</t>
    </rPh>
    <rPh sb="4" eb="5">
      <t>フン</t>
    </rPh>
    <rPh sb="5" eb="6">
      <t>シュウ</t>
    </rPh>
    <rPh sb="6" eb="7">
      <t>ア</t>
    </rPh>
    <phoneticPr fontId="2"/>
  </si>
  <si>
    <t>事務局長から1)主な外部関係者、2)スポーツ振興課、3)主な招待者（顧問等）に、各区事務局長から全参加チームに、審判部長から審判部に連絡</t>
    <rPh sb="0" eb="4">
      <t>ジムキョクチョウ</t>
    </rPh>
    <rPh sb="8" eb="9">
      <t>オモ</t>
    </rPh>
    <rPh sb="10" eb="12">
      <t>ガイブ</t>
    </rPh>
    <rPh sb="12" eb="15">
      <t>カンケイシャ</t>
    </rPh>
    <rPh sb="22" eb="25">
      <t>シンコウカ</t>
    </rPh>
    <rPh sb="28" eb="29">
      <t>オモ</t>
    </rPh>
    <rPh sb="30" eb="33">
      <t>ショウタイシャ</t>
    </rPh>
    <rPh sb="34" eb="36">
      <t>コモン</t>
    </rPh>
    <rPh sb="36" eb="37">
      <t>トウ</t>
    </rPh>
    <rPh sb="40" eb="42">
      <t>カクク</t>
    </rPh>
    <rPh sb="42" eb="44">
      <t>ジム</t>
    </rPh>
    <rPh sb="44" eb="46">
      <t>キョクチョウ</t>
    </rPh>
    <rPh sb="48" eb="49">
      <t>ゼン</t>
    </rPh>
    <rPh sb="49" eb="51">
      <t>サンカ</t>
    </rPh>
    <rPh sb="56" eb="58">
      <t>シンパン</t>
    </rPh>
    <rPh sb="58" eb="60">
      <t>ブチョウ</t>
    </rPh>
    <rPh sb="62" eb="64">
      <t>シンパン</t>
    </rPh>
    <rPh sb="64" eb="65">
      <t>ブ</t>
    </rPh>
    <rPh sb="66" eb="68">
      <t>レンラク</t>
    </rPh>
    <phoneticPr fontId="2"/>
  </si>
  <si>
    <t>⑸</t>
    <phoneticPr fontId="2"/>
  </si>
  <si>
    <t>グラウンドの外についても注視する。また、手隙の理事にも手伝ってもらう</t>
    <rPh sb="6" eb="7">
      <t>ソト</t>
    </rPh>
    <rPh sb="12" eb="14">
      <t>チュウシ</t>
    </rPh>
    <rPh sb="20" eb="22">
      <t>テスキ</t>
    </rPh>
    <rPh sb="23" eb="25">
      <t>リジ</t>
    </rPh>
    <rPh sb="27" eb="29">
      <t>テツダ</t>
    </rPh>
    <phoneticPr fontId="2"/>
  </si>
  <si>
    <t>手隙の理事は、持ち場が終了した場合には手伝う</t>
    <rPh sb="0" eb="2">
      <t>テスキ</t>
    </rPh>
    <rPh sb="3" eb="5">
      <t>リジ</t>
    </rPh>
    <rPh sb="7" eb="8">
      <t>モ</t>
    </rPh>
    <rPh sb="9" eb="10">
      <t>バ</t>
    </rPh>
    <rPh sb="11" eb="13">
      <t>シュウリョウ</t>
    </rPh>
    <rPh sb="15" eb="17">
      <t>バアイ</t>
    </rPh>
    <rPh sb="19" eb="21">
      <t>テツダ</t>
    </rPh>
    <phoneticPr fontId="2"/>
  </si>
  <si>
    <t>８時までに集合（別紙参照：来場時間を指定）</t>
    <rPh sb="1" eb="2">
      <t>ジ</t>
    </rPh>
    <rPh sb="5" eb="6">
      <t>シュウ</t>
    </rPh>
    <rPh sb="6" eb="7">
      <t>ア</t>
    </rPh>
    <rPh sb="8" eb="10">
      <t>ベッシ</t>
    </rPh>
    <rPh sb="10" eb="12">
      <t>サンショウ</t>
    </rPh>
    <rPh sb="13" eb="15">
      <t>ライジョウ</t>
    </rPh>
    <rPh sb="15" eb="17">
      <t>ジカン</t>
    </rPh>
    <rPh sb="18" eb="20">
      <t>シテイ</t>
    </rPh>
    <phoneticPr fontId="2"/>
  </si>
  <si>
    <t>清原</t>
    <rPh sb="0" eb="2">
      <t>キヨハラ</t>
    </rPh>
    <phoneticPr fontId="2"/>
  </si>
  <si>
    <t>今西</t>
    <rPh sb="0" eb="2">
      <t>イマニシ</t>
    </rPh>
    <phoneticPr fontId="2"/>
  </si>
  <si>
    <t>兼竹</t>
    <rPh sb="0" eb="2">
      <t>カネタケ</t>
    </rPh>
    <phoneticPr fontId="2"/>
  </si>
  <si>
    <t>浅井・前川常任理事</t>
    <rPh sb="0" eb="2">
      <t>アサイ</t>
    </rPh>
    <rPh sb="3" eb="5">
      <t>マエカワ</t>
    </rPh>
    <rPh sb="5" eb="7">
      <t>ジョウニン</t>
    </rPh>
    <rPh sb="7" eb="9">
      <t>リジ</t>
    </rPh>
    <phoneticPr fontId="2"/>
  </si>
  <si>
    <t>青野</t>
    <rPh sb="0" eb="2">
      <t>アオノ</t>
    </rPh>
    <phoneticPr fontId="2"/>
  </si>
  <si>
    <t>前川</t>
    <rPh sb="0" eb="2">
      <t>マエカワ</t>
    </rPh>
    <phoneticPr fontId="2"/>
  </si>
  <si>
    <t>駐車場所</t>
    <rPh sb="0" eb="2">
      <t>チュウシャ</t>
    </rPh>
    <rPh sb="2" eb="4">
      <t>バショ</t>
    </rPh>
    <phoneticPr fontId="2"/>
  </si>
  <si>
    <t>臨時駐車場９</t>
    <rPh sb="0" eb="2">
      <t>リンジ</t>
    </rPh>
    <rPh sb="2" eb="5">
      <t>チュウシャジョウ</t>
    </rPh>
    <phoneticPr fontId="2"/>
  </si>
  <si>
    <t>①／⑦</t>
    <phoneticPr fontId="2"/>
  </si>
  <si>
    <t>←</t>
    <phoneticPr fontId="2"/>
  </si>
  <si>
    <t>車の台数</t>
    <rPh sb="0" eb="1">
      <t>クルマ</t>
    </rPh>
    <rPh sb="2" eb="4">
      <t>ダイスウ</t>
    </rPh>
    <phoneticPr fontId="2"/>
  </si>
  <si>
    <t>最大値を分母、分子にはそれぞれの車の番号</t>
    <rPh sb="0" eb="3">
      <t>サイダイチ</t>
    </rPh>
    <rPh sb="4" eb="6">
      <t>ブンボ</t>
    </rPh>
    <rPh sb="7" eb="9">
      <t>ブンシ</t>
    </rPh>
    <rPh sb="16" eb="17">
      <t>クルマ</t>
    </rPh>
    <rPh sb="18" eb="19">
      <t>バン</t>
    </rPh>
    <rPh sb="19" eb="20">
      <t>ゴウ</t>
    </rPh>
    <phoneticPr fontId="2"/>
  </si>
  <si>
    <t>Ⅱ部はやつ耕園①に駐車</t>
    <rPh sb="0" eb="2">
      <t>ニブ</t>
    </rPh>
    <rPh sb="5" eb="6">
      <t>コウ</t>
    </rPh>
    <rPh sb="6" eb="7">
      <t>エン</t>
    </rPh>
    <rPh sb="9" eb="11">
      <t>チュウシャ</t>
    </rPh>
    <phoneticPr fontId="2"/>
  </si>
  <si>
    <t>やつ耕園②</t>
    <rPh sb="2" eb="3">
      <t>コウ</t>
    </rPh>
    <rPh sb="3" eb="4">
      <t>エン</t>
    </rPh>
    <phoneticPr fontId="2"/>
  </si>
  <si>
    <t>Ｐ５</t>
  </si>
  <si>
    <t>Ｐ５</t>
    <phoneticPr fontId="2"/>
  </si>
  <si>
    <t>Ｐ６</t>
  </si>
  <si>
    <t>臨時Ｐ９</t>
    <rPh sb="0" eb="2">
      <t>リンジ</t>
    </rPh>
    <phoneticPr fontId="2"/>
  </si>
  <si>
    <t>Ｐ２</t>
  </si>
  <si>
    <t>Ｐ２</t>
    <phoneticPr fontId="2"/>
  </si>
  <si>
    <t>やつ耕園①</t>
    <rPh sb="2" eb="5">
      <t>コウエン1</t>
    </rPh>
    <phoneticPr fontId="2"/>
  </si>
  <si>
    <t>Ｐ７</t>
  </si>
  <si>
    <t>Ｐ７</t>
    <phoneticPr fontId="2"/>
  </si>
  <si>
    <t>Ｐ２（Ⅰ部のみ）</t>
    <rPh sb="3" eb="5">
      <t>イチブ</t>
    </rPh>
    <phoneticPr fontId="2"/>
  </si>
  <si>
    <t>各チームの集合時間</t>
    <rPh sb="0" eb="1">
      <t>カク</t>
    </rPh>
    <rPh sb="5" eb="7">
      <t>シュウア</t>
    </rPh>
    <rPh sb="7" eb="9">
      <t>ジカン</t>
    </rPh>
    <phoneticPr fontId="2"/>
  </si>
  <si>
    <t>各チームの時間については、以下のとおりです。</t>
    <rPh sb="0" eb="1">
      <t>カク</t>
    </rPh>
    <rPh sb="5" eb="7">
      <t>ジカン</t>
    </rPh>
    <rPh sb="13" eb="15">
      <t>イカ</t>
    </rPh>
    <phoneticPr fontId="2"/>
  </si>
  <si>
    <t>１G：</t>
    <phoneticPr fontId="2"/>
  </si>
  <si>
    <t>２G：</t>
  </si>
  <si>
    <t>３G：</t>
  </si>
  <si>
    <t>駐車場所は、中田スポーツセンター内及び千葉市やつ耕園内となります。やつ耕園に駐車する場合には、中田スポーツセンター内で選手を降ろしてから、役員の指示に従ってやつ耕園に移動してください。</t>
    <rPh sb="0" eb="4">
      <t>チュウシャバショ</t>
    </rPh>
    <rPh sb="6" eb="8">
      <t>ナカタ</t>
    </rPh>
    <rPh sb="16" eb="17">
      <t>ナイ</t>
    </rPh>
    <rPh sb="17" eb="18">
      <t>オヨ</t>
    </rPh>
    <rPh sb="19" eb="22">
      <t>チバシ</t>
    </rPh>
    <rPh sb="24" eb="26">
      <t>コウエン</t>
    </rPh>
    <rPh sb="26" eb="27">
      <t>ナイ</t>
    </rPh>
    <rPh sb="35" eb="37">
      <t>コウエン</t>
    </rPh>
    <rPh sb="38" eb="40">
      <t>チュウシャ</t>
    </rPh>
    <rPh sb="42" eb="44">
      <t>バアイ</t>
    </rPh>
    <rPh sb="47" eb="49">
      <t>ナカタ</t>
    </rPh>
    <rPh sb="57" eb="58">
      <t>ナイ</t>
    </rPh>
    <rPh sb="59" eb="61">
      <t>センシュ</t>
    </rPh>
    <rPh sb="62" eb="63">
      <t>オ</t>
    </rPh>
    <rPh sb="69" eb="71">
      <t>ヤクイン</t>
    </rPh>
    <rPh sb="72" eb="74">
      <t>シジ</t>
    </rPh>
    <rPh sb="75" eb="76">
      <t>シタガ</t>
    </rPh>
    <rPh sb="80" eb="82">
      <t>コウエン</t>
    </rPh>
    <rPh sb="83" eb="85">
      <t>イドウ</t>
    </rPh>
    <phoneticPr fontId="2"/>
  </si>
  <si>
    <t>次ページ以降に、駐車場所・降車位置等を記載しましたので、必ず一読してください。</t>
    <rPh sb="0" eb="1">
      <t>ジ</t>
    </rPh>
    <rPh sb="4" eb="6">
      <t>イコウ</t>
    </rPh>
    <rPh sb="8" eb="10">
      <t>チュウシャ</t>
    </rPh>
    <rPh sb="10" eb="12">
      <t>バショ</t>
    </rPh>
    <rPh sb="13" eb="15">
      <t>コウシャ</t>
    </rPh>
    <rPh sb="15" eb="17">
      <t>イチ</t>
    </rPh>
    <rPh sb="17" eb="18">
      <t>トウ</t>
    </rPh>
    <rPh sb="19" eb="21">
      <t>キサイ</t>
    </rPh>
    <rPh sb="28" eb="29">
      <t>カナラ</t>
    </rPh>
    <rPh sb="30" eb="32">
      <t>イチドク</t>
    </rPh>
    <phoneticPr fontId="2"/>
  </si>
  <si>
    <t>４G：</t>
  </si>
  <si>
    <t>その他</t>
    <rPh sb="2" eb="3">
      <t>タ</t>
    </rPh>
    <phoneticPr fontId="2"/>
  </si>
  <si>
    <t>また、駐車スペース以外への駐車は厳禁です。違反をすると今後、中田スポーツセンター野球場を使用できなくなります。</t>
    <rPh sb="3" eb="5">
      <t>チュウシャ</t>
    </rPh>
    <rPh sb="9" eb="11">
      <t>イガイ</t>
    </rPh>
    <rPh sb="13" eb="15">
      <t>チュウシャ</t>
    </rPh>
    <rPh sb="16" eb="18">
      <t>ゲンキン</t>
    </rPh>
    <rPh sb="21" eb="23">
      <t>イハン</t>
    </rPh>
    <rPh sb="27" eb="29">
      <t>コンゴ</t>
    </rPh>
    <rPh sb="30" eb="32">
      <t>ナカダ</t>
    </rPh>
    <rPh sb="40" eb="43">
      <t>ヤキュウジョウ</t>
    </rPh>
    <rPh sb="44" eb="46">
      <t>シヨウ</t>
    </rPh>
    <phoneticPr fontId="2"/>
  </si>
  <si>
    <r>
      <t>指示のあった駐車場所以外への駐車は厳禁です。また、</t>
    </r>
    <r>
      <rPr>
        <b/>
        <u/>
        <sz val="10"/>
        <color rgb="FFFF0000"/>
        <rFont val="HG丸ｺﾞｼｯｸM-PRO"/>
        <family val="3"/>
        <charset val="128"/>
      </rPr>
      <t>駐車券を作成の上、必ずフロント部分に提示してください、提示ない場合は駐車ができません。</t>
    </r>
    <rPh sb="0" eb="2">
      <t>シジ</t>
    </rPh>
    <rPh sb="6" eb="8">
      <t>チュウシャ</t>
    </rPh>
    <rPh sb="8" eb="10">
      <t>バショ</t>
    </rPh>
    <rPh sb="10" eb="12">
      <t>イガイ</t>
    </rPh>
    <rPh sb="14" eb="16">
      <t>チュウシャ</t>
    </rPh>
    <rPh sb="17" eb="19">
      <t>ゲンキン</t>
    </rPh>
    <rPh sb="25" eb="28">
      <t>チュウシャケン</t>
    </rPh>
    <rPh sb="29" eb="31">
      <t>サクセイ</t>
    </rPh>
    <rPh sb="32" eb="33">
      <t>ウエ</t>
    </rPh>
    <phoneticPr fontId="2"/>
  </si>
  <si>
    <t>応援の保護者等の方の来場は、９時40分以降にお願いいたします。</t>
    <rPh sb="0" eb="2">
      <t>オウエン</t>
    </rPh>
    <rPh sb="3" eb="6">
      <t>ホゴシャ</t>
    </rPh>
    <rPh sb="6" eb="7">
      <t>トウ</t>
    </rPh>
    <rPh sb="8" eb="9">
      <t>カタ</t>
    </rPh>
    <rPh sb="10" eb="12">
      <t>ライジョウ</t>
    </rPh>
    <rPh sb="15" eb="16">
      <t>ジ</t>
    </rPh>
    <rPh sb="18" eb="19">
      <t>フン</t>
    </rPh>
    <rPh sb="19" eb="21">
      <t>イコウ</t>
    </rPh>
    <rPh sb="23" eb="24">
      <t>ネガ</t>
    </rPh>
    <phoneticPr fontId="2"/>
  </si>
  <si>
    <t>敷地内の喫煙は厳禁です。加熱たばこも同様です。最近よく公園内での喫煙を見かけます。</t>
    <rPh sb="0" eb="3">
      <t>シキチナイ</t>
    </rPh>
    <rPh sb="4" eb="6">
      <t>キツエン</t>
    </rPh>
    <rPh sb="7" eb="9">
      <t>ゲンキン</t>
    </rPh>
    <rPh sb="12" eb="14">
      <t>カネツ</t>
    </rPh>
    <rPh sb="18" eb="20">
      <t>ドウヨウ</t>
    </rPh>
    <rPh sb="23" eb="25">
      <t>サイキン</t>
    </rPh>
    <rPh sb="27" eb="29">
      <t>コウエン</t>
    </rPh>
    <rPh sb="29" eb="30">
      <t>ナイ</t>
    </rPh>
    <rPh sb="32" eb="34">
      <t>キツエン</t>
    </rPh>
    <rPh sb="35" eb="36">
      <t>ミ</t>
    </rPh>
    <phoneticPr fontId="2"/>
  </si>
  <si>
    <t>各チームの台数等について</t>
    <rPh sb="0" eb="1">
      <t>カク</t>
    </rPh>
    <rPh sb="5" eb="7">
      <t>ダイスウ</t>
    </rPh>
    <rPh sb="7" eb="8">
      <t>トウ</t>
    </rPh>
    <phoneticPr fontId="2"/>
  </si>
  <si>
    <t>各チームの台数、駐車場所等については、別紙「第49回秋季中央大会参加選手数等の集計」のとおりです。</t>
    <rPh sb="0" eb="1">
      <t>カク</t>
    </rPh>
    <rPh sb="5" eb="7">
      <t>ダイスウ</t>
    </rPh>
    <rPh sb="8" eb="10">
      <t>チュウシャ</t>
    </rPh>
    <rPh sb="10" eb="12">
      <t>バショ</t>
    </rPh>
    <rPh sb="12" eb="13">
      <t>トウ</t>
    </rPh>
    <rPh sb="19" eb="21">
      <t>ベッシ</t>
    </rPh>
    <phoneticPr fontId="2"/>
  </si>
  <si>
    <t>早い時間から来てもらうチームに対しては、大変申し訳ないと思いますが、ご協力をお願いいたします。</t>
    <rPh sb="0" eb="1">
      <t>ハヤ</t>
    </rPh>
    <rPh sb="2" eb="4">
      <t>ジカン</t>
    </rPh>
    <rPh sb="6" eb="7">
      <t>キ</t>
    </rPh>
    <rPh sb="15" eb="16">
      <t>タイ</t>
    </rPh>
    <rPh sb="20" eb="22">
      <t>タイヘン</t>
    </rPh>
    <rPh sb="22" eb="23">
      <t>モウ</t>
    </rPh>
    <rPh sb="24" eb="25">
      <t>ワケ</t>
    </rPh>
    <rPh sb="28" eb="29">
      <t>オモ</t>
    </rPh>
    <rPh sb="35" eb="37">
      <t>キョウリョク</t>
    </rPh>
    <rPh sb="39" eb="40">
      <t>ネガ</t>
    </rPh>
    <phoneticPr fontId="2"/>
  </si>
  <si>
    <t>今回は、スムーズな駐車環境を整えるべく、各チームの集合時間を協会で決定させてもらいます。</t>
    <rPh sb="0" eb="2">
      <t>イマカイ</t>
    </rPh>
    <rPh sb="9" eb="11">
      <t>チュウシャ</t>
    </rPh>
    <rPh sb="11" eb="13">
      <t>カンキョウ</t>
    </rPh>
    <rPh sb="14" eb="15">
      <t>トトノ</t>
    </rPh>
    <rPh sb="20" eb="21">
      <t>カク</t>
    </rPh>
    <rPh sb="25" eb="27">
      <t>シュウア</t>
    </rPh>
    <rPh sb="27" eb="29">
      <t>ジカン</t>
    </rPh>
    <rPh sb="30" eb="32">
      <t>キョウカイ</t>
    </rPh>
    <rPh sb="33" eb="35">
      <t>ケッテイ</t>
    </rPh>
    <phoneticPr fontId="2"/>
  </si>
  <si>
    <t>今回は、駐車スペースが十分確保できないので、各チームの登録選手数から台数を割り出し、各チームの上限台数を協会で決定させてもらいます。</t>
    <rPh sb="0" eb="2">
      <t>イマカイ</t>
    </rPh>
    <rPh sb="4" eb="6">
      <t>チュウシャ</t>
    </rPh>
    <rPh sb="11" eb="13">
      <t>ジュウブン</t>
    </rPh>
    <rPh sb="13" eb="15">
      <t>カクホ</t>
    </rPh>
    <rPh sb="22" eb="23">
      <t>カク</t>
    </rPh>
    <rPh sb="27" eb="29">
      <t>トウロク</t>
    </rPh>
    <rPh sb="29" eb="32">
      <t>センシュスウ</t>
    </rPh>
    <rPh sb="34" eb="36">
      <t>ダイスウ</t>
    </rPh>
    <rPh sb="37" eb="38">
      <t>ワ</t>
    </rPh>
    <rPh sb="39" eb="40">
      <t>ダ</t>
    </rPh>
    <rPh sb="42" eb="43">
      <t>カク</t>
    </rPh>
    <rPh sb="47" eb="49">
      <t>ジョウゲン</t>
    </rPh>
    <rPh sb="49" eb="51">
      <t>ダイスウ</t>
    </rPh>
    <rPh sb="52" eb="54">
      <t>キョウカイ</t>
    </rPh>
    <rPh sb="55" eb="57">
      <t>ケッテイ</t>
    </rPh>
    <phoneticPr fontId="2"/>
  </si>
  <si>
    <t>千葉市やつ耕園①に駐車するチーム及びＰ６に駐車するチーム</t>
    <rPh sb="0" eb="3">
      <t>チバシ</t>
    </rPh>
    <rPh sb="5" eb="7">
      <t>コウエン</t>
    </rPh>
    <rPh sb="9" eb="11">
      <t>チュウシャ</t>
    </rPh>
    <rPh sb="16" eb="17">
      <t>オヨ</t>
    </rPh>
    <rPh sb="21" eb="23">
      <t>チュウシャ</t>
    </rPh>
    <phoneticPr fontId="2"/>
  </si>
  <si>
    <t>その他のチーム</t>
    <rPh sb="2" eb="3">
      <t>タ</t>
    </rPh>
    <phoneticPr fontId="2"/>
  </si>
  <si>
    <t>8:15</t>
    <phoneticPr fontId="2"/>
  </si>
  <si>
    <t>7:25</t>
    <phoneticPr fontId="2"/>
  </si>
  <si>
    <t>7:00</t>
    <phoneticPr fontId="2"/>
  </si>
  <si>
    <t>7:50</t>
    <phoneticPr fontId="2"/>
  </si>
  <si>
    <t>千葉市やつ耕園②に駐車するチームのうち、比較的近隣の若葉区、緑区及び中央区のチーム</t>
    <rPh sb="0" eb="3">
      <t>チバシ</t>
    </rPh>
    <rPh sb="5" eb="7">
      <t>コウエン</t>
    </rPh>
    <rPh sb="9" eb="11">
      <t>チュウシャ</t>
    </rPh>
    <rPh sb="20" eb="23">
      <t>ヒカクテキ</t>
    </rPh>
    <rPh sb="23" eb="25">
      <t>キンリン</t>
    </rPh>
    <rPh sb="26" eb="29">
      <t>ワカバク</t>
    </rPh>
    <rPh sb="30" eb="31">
      <t>リョク</t>
    </rPh>
    <rPh sb="31" eb="32">
      <t>ク</t>
    </rPh>
    <rPh sb="32" eb="33">
      <t>オヨ</t>
    </rPh>
    <rPh sb="34" eb="37">
      <t>チュウオウク</t>
    </rPh>
    <phoneticPr fontId="2"/>
  </si>
  <si>
    <t>千葉市やつ耕園②に駐車するチームのうち、稲毛区、花見川区及び美浜区のチーム</t>
    <rPh sb="0" eb="3">
      <t>チバシ</t>
    </rPh>
    <rPh sb="5" eb="7">
      <t>コウエン</t>
    </rPh>
    <rPh sb="9" eb="11">
      <t>チュウシャ</t>
    </rPh>
    <rPh sb="20" eb="23">
      <t>イナゲク</t>
    </rPh>
    <rPh sb="24" eb="27">
      <t>ハナミガワ</t>
    </rPh>
    <rPh sb="27" eb="28">
      <t>ク</t>
    </rPh>
    <rPh sb="28" eb="29">
      <t>オヨ</t>
    </rPh>
    <rPh sb="30" eb="32">
      <t>ビハマ</t>
    </rPh>
    <rPh sb="32" eb="33">
      <t>ク</t>
    </rPh>
    <phoneticPr fontId="2"/>
  </si>
  <si>
    <t>役員の指示に従って降車位置につきましたら、選手には水筒を持たせて降車させてください。</t>
    <rPh sb="0" eb="2">
      <t>ヤクイン</t>
    </rPh>
    <rPh sb="3" eb="5">
      <t>シジ</t>
    </rPh>
    <rPh sb="6" eb="7">
      <t>シタガ</t>
    </rPh>
    <rPh sb="9" eb="11">
      <t>コウシャ</t>
    </rPh>
    <rPh sb="11" eb="13">
      <t>イチ</t>
    </rPh>
    <rPh sb="21" eb="23">
      <t>センシュ</t>
    </rPh>
    <rPh sb="25" eb="27">
      <t>スイトウ</t>
    </rPh>
    <rPh sb="28" eb="29">
      <t>モ</t>
    </rPh>
    <rPh sb="32" eb="34">
      <t>コウシャ</t>
    </rPh>
    <phoneticPr fontId="2"/>
  </si>
  <si>
    <t>駐車位置等について</t>
    <rPh sb="0" eb="2">
      <t>チュウシャ</t>
    </rPh>
    <rPh sb="2" eb="4">
      <t>イチ</t>
    </rPh>
    <rPh sb="4" eb="5">
      <t>トウ</t>
    </rPh>
    <phoneticPr fontId="2"/>
  </si>
  <si>
    <t>低学年中央大会パンフレットのチーム別部数等について</t>
    <rPh sb="0" eb="3">
      <t>テイガクネン</t>
    </rPh>
    <rPh sb="3" eb="5">
      <t>チュウオウ</t>
    </rPh>
    <rPh sb="5" eb="7">
      <t>タイカイ</t>
    </rPh>
    <rPh sb="17" eb="18">
      <t>ベツ</t>
    </rPh>
    <rPh sb="18" eb="20">
      <t>ブスウ</t>
    </rPh>
    <rPh sb="20" eb="21">
      <t>トウ</t>
    </rPh>
    <phoneticPr fontId="2"/>
  </si>
  <si>
    <t>区</t>
    <rPh sb="0" eb="1">
      <t>ク</t>
    </rPh>
    <phoneticPr fontId="2"/>
  </si>
  <si>
    <t>部数</t>
    <rPh sb="0" eb="2">
      <t>ブスウ</t>
    </rPh>
    <phoneticPr fontId="2"/>
  </si>
  <si>
    <t>花見川ヒューガーズ</t>
    <rPh sb="0" eb="3">
      <t>ハナミガワ</t>
    </rPh>
    <phoneticPr fontId="2"/>
  </si>
  <si>
    <t>花見川ツインズ</t>
    <rPh sb="0" eb="3">
      <t>ハナミガワ</t>
    </rPh>
    <phoneticPr fontId="2"/>
  </si>
  <si>
    <t>幕張昆陽クラブ</t>
    <rPh sb="0" eb="2">
      <t>マクハリ</t>
    </rPh>
    <rPh sb="3" eb="4">
      <t>ヨウ</t>
    </rPh>
    <phoneticPr fontId="2"/>
  </si>
  <si>
    <t>ヤング穴川</t>
    <rPh sb="3" eb="5">
      <t>アナガワ</t>
    </rPh>
    <phoneticPr fontId="2"/>
  </si>
  <si>
    <t>緑町レッドイーグルス</t>
    <rPh sb="0" eb="1">
      <t>リョク</t>
    </rPh>
    <rPh sb="1" eb="2">
      <t>マチ</t>
    </rPh>
    <phoneticPr fontId="2"/>
  </si>
  <si>
    <t>緑</t>
    <rPh sb="0" eb="1">
      <t>リョク</t>
    </rPh>
    <phoneticPr fontId="2"/>
  </si>
  <si>
    <t>美浜</t>
    <rPh sb="0" eb="2">
      <t>ビハマ</t>
    </rPh>
    <phoneticPr fontId="2"/>
  </si>
  <si>
    <t>有吉メッツ</t>
    <rPh sb="0" eb="2">
      <t>アリヨシ</t>
    </rPh>
    <phoneticPr fontId="2"/>
  </si>
  <si>
    <t>土気グリーンウエーブ</t>
    <rPh sb="0" eb="2">
      <t>トケ</t>
    </rPh>
    <phoneticPr fontId="2"/>
  </si>
  <si>
    <t>泉谷メッツ</t>
    <rPh sb="0" eb="2">
      <t>イズミヤ</t>
    </rPh>
    <phoneticPr fontId="2"/>
  </si>
  <si>
    <t>平川ファイターズ</t>
    <rPh sb="0" eb="2">
      <t>ヒラカワ</t>
    </rPh>
    <phoneticPr fontId="2"/>
  </si>
  <si>
    <t>誉田ベアーズ</t>
    <rPh sb="0" eb="2">
      <t>ホンダ</t>
    </rPh>
    <phoneticPr fontId="2"/>
  </si>
  <si>
    <t>真砂シーホークス</t>
    <rPh sb="0" eb="2">
      <t>マサゴ</t>
    </rPh>
    <phoneticPr fontId="2"/>
  </si>
  <si>
    <t>打瀬ベイバスターズ</t>
    <rPh sb="0" eb="2">
      <t>ウタセ</t>
    </rPh>
    <phoneticPr fontId="2"/>
  </si>
  <si>
    <t>幕西ファイヤーズ</t>
    <rPh sb="0" eb="2">
      <t>マクニシ</t>
    </rPh>
    <phoneticPr fontId="2"/>
  </si>
  <si>
    <t>高洲コンドルス</t>
    <rPh sb="0" eb="2">
      <t>タカス</t>
    </rPh>
    <phoneticPr fontId="2"/>
  </si>
  <si>
    <t>№</t>
    <phoneticPr fontId="2"/>
  </si>
  <si>
    <t>その他の印刷部数</t>
    <rPh sb="2" eb="3">
      <t>タ</t>
    </rPh>
    <rPh sb="4" eb="6">
      <t>インサツ</t>
    </rPh>
    <rPh sb="6" eb="8">
      <t>ブスウ</t>
    </rPh>
    <phoneticPr fontId="2"/>
  </si>
  <si>
    <t>➀</t>
    <phoneticPr fontId="2"/>
  </si>
  <si>
    <t>来賓等</t>
    <rPh sb="0" eb="2">
      <t>ライヒン</t>
    </rPh>
    <rPh sb="2" eb="3">
      <t>トウ</t>
    </rPh>
    <phoneticPr fontId="2"/>
  </si>
  <si>
    <t>合計</t>
    <rPh sb="0" eb="1">
      <t>ア</t>
    </rPh>
    <rPh sb="1" eb="2">
      <t>ケイ</t>
    </rPh>
    <phoneticPr fontId="2"/>
  </si>
  <si>
    <t>部</t>
    <rPh sb="0" eb="1">
      <t>ブ</t>
    </rPh>
    <phoneticPr fontId="2"/>
  </si>
  <si>
    <t>優勝旗１旒（磯辺シャークス）</t>
    <rPh sb="0" eb="3">
      <t>ユウショウキ</t>
    </rPh>
    <rPh sb="4" eb="5">
      <t>リュウ</t>
    </rPh>
    <rPh sb="6" eb="8">
      <t>イソベ</t>
    </rPh>
    <phoneticPr fontId="2"/>
  </si>
  <si>
    <t>Ｐ・６駐車場</t>
    <rPh sb="3" eb="6">
      <t>チュウシャジョウ</t>
    </rPh>
    <phoneticPr fontId="2"/>
  </si>
  <si>
    <t>①／⑥</t>
    <phoneticPr fontId="2"/>
  </si>
  <si>
    <t>Ｐ・２駐車場</t>
    <rPh sb="3" eb="6">
      <t>チュウシャジョウ</t>
    </rPh>
    <phoneticPr fontId="2"/>
  </si>
  <si>
    <t>①／⑤</t>
    <phoneticPr fontId="2"/>
  </si>
  <si>
    <t>やつ耕園②駐車場</t>
    <rPh sb="2" eb="4">
      <t>コウエン</t>
    </rPh>
    <rPh sb="5" eb="8">
      <t>チュウシャジョウ</t>
    </rPh>
    <phoneticPr fontId="2"/>
  </si>
  <si>
    <t>Ｐ・５駐車場</t>
    <rPh sb="3" eb="6">
      <t>チュウシャジョウ</t>
    </rPh>
    <phoneticPr fontId="2"/>
  </si>
  <si>
    <t>Ｐ・７駐車場</t>
    <rPh sb="3" eb="6">
      <t>チュウシャジョウ</t>
    </rPh>
    <phoneticPr fontId="2"/>
  </si>
  <si>
    <t>やつ耕園①駐車場</t>
    <rPh sb="2" eb="4">
      <t>コウエン</t>
    </rPh>
    <rPh sb="5" eb="8">
      <t>チュウシャジョウ</t>
    </rPh>
    <phoneticPr fontId="2"/>
  </si>
  <si>
    <t>緑町レッドイーグルス</t>
    <rPh sb="0" eb="2">
      <t>ミドリチョウ</t>
    </rPh>
    <phoneticPr fontId="2"/>
  </si>
  <si>
    <t>やつ耕園②駐車場</t>
    <rPh sb="2" eb="8">
      <t>コウエン2チュウシャジョウ</t>
    </rPh>
    <phoneticPr fontId="2"/>
  </si>
  <si>
    <t>宮野木ビーバーズ</t>
    <rPh sb="0" eb="3">
      <t>ミヤノギ</t>
    </rPh>
    <phoneticPr fontId="2"/>
  </si>
  <si>
    <t>①／⑨</t>
    <phoneticPr fontId="2"/>
  </si>
  <si>
    <t>①／⑧</t>
    <phoneticPr fontId="2"/>
  </si>
  <si>
    <t>①／④</t>
    <phoneticPr fontId="2"/>
  </si>
  <si>
    <t>やつ耕園①駐車場</t>
    <rPh sb="2" eb="3">
      <t>コウ</t>
    </rPh>
    <rPh sb="3" eb="4">
      <t>エン</t>
    </rPh>
    <rPh sb="5" eb="8">
      <t>チュウシャジョウ</t>
    </rPh>
    <phoneticPr fontId="2"/>
  </si>
  <si>
    <t>昆陽ラディアンツ</t>
    <rPh sb="0" eb="2">
      <t>コンヨウ</t>
    </rPh>
    <phoneticPr fontId="2"/>
  </si>
  <si>
    <t>やつ耕園②駐車場</t>
    <rPh sb="2" eb="3">
      <t>コウ</t>
    </rPh>
    <rPh sb="3" eb="4">
      <t>エン</t>
    </rPh>
    <rPh sb="5" eb="8">
      <t>チュウシャジョウ</t>
    </rPh>
    <phoneticPr fontId="2"/>
  </si>
  <si>
    <t>都賀の台・高根・みつわ台H</t>
    <rPh sb="0" eb="2">
      <t>ツガ</t>
    </rPh>
    <rPh sb="3" eb="4">
      <t>ダイ</t>
    </rPh>
    <rPh sb="5" eb="7">
      <t>タカネ</t>
    </rPh>
    <rPh sb="11" eb="12">
      <t>ダイ</t>
    </rPh>
    <phoneticPr fontId="2"/>
  </si>
  <si>
    <t>Ｐ・２駐車場（Ⅰ部）</t>
    <rPh sb="3" eb="6">
      <t>チュウシャジョウ</t>
    </rPh>
    <rPh sb="7" eb="9">
      <t>イチブ</t>
    </rPh>
    <phoneticPr fontId="2"/>
  </si>
  <si>
    <t>①／③</t>
    <phoneticPr fontId="2"/>
  </si>
  <si>
    <t>やつ耕園①駐車場（Ⅱ部）</t>
    <rPh sb="2" eb="4">
      <t>コウエン</t>
    </rPh>
    <rPh sb="5" eb="8">
      <t>チュウシャジョウ</t>
    </rPh>
    <rPh sb="9" eb="11">
      <t>ニブ</t>
    </rPh>
    <phoneticPr fontId="2"/>
  </si>
  <si>
    <t>あすみが丘コスモスキッド</t>
    <rPh sb="4" eb="5">
      <t>オカ</t>
    </rPh>
    <phoneticPr fontId="2"/>
  </si>
  <si>
    <t>あすみが丘ゴールデンスターズ</t>
    <rPh sb="4" eb="5">
      <t>オカ</t>
    </rPh>
    <phoneticPr fontId="2"/>
  </si>
  <si>
    <t>磯辺トータス</t>
    <rPh sb="0" eb="2">
      <t>イソベ</t>
    </rPh>
    <phoneticPr fontId="2"/>
  </si>
  <si>
    <t>開会式には、肩掛け水筒を持参すること。</t>
    <phoneticPr fontId="2"/>
  </si>
  <si>
    <t>代表：三好　昌史　氏（桜木ライオンズ）</t>
    <phoneticPr fontId="2"/>
  </si>
  <si>
    <t>（あらい　たかし）</t>
    <phoneticPr fontId="2"/>
  </si>
  <si>
    <t>鈴木貞</t>
    <rPh sb="0" eb="2">
      <t>スズキ</t>
    </rPh>
    <rPh sb="2" eb="3">
      <t>サダ</t>
    </rPh>
    <phoneticPr fontId="2"/>
  </si>
  <si>
    <t>菅野</t>
    <rPh sb="0" eb="2">
      <t>カンノ</t>
    </rPh>
    <phoneticPr fontId="2"/>
  </si>
  <si>
    <t>佐藤啓</t>
    <rPh sb="0" eb="2">
      <t>サトウ</t>
    </rPh>
    <rPh sb="2" eb="3">
      <t>ケイ</t>
    </rPh>
    <phoneticPr fontId="2"/>
  </si>
  <si>
    <t>上野</t>
    <rPh sb="0" eb="2">
      <t>ウエノ</t>
    </rPh>
    <phoneticPr fontId="2"/>
  </si>
  <si>
    <t>松浦</t>
    <rPh sb="0" eb="2">
      <t>マツウラ</t>
    </rPh>
    <phoneticPr fontId="2"/>
  </si>
  <si>
    <t>川野</t>
    <rPh sb="0" eb="2">
      <t>カワノ</t>
    </rPh>
    <phoneticPr fontId="2"/>
  </si>
  <si>
    <t>氏家理事（若葉区）</t>
    <rPh sb="0" eb="2">
      <t>ウジイエ</t>
    </rPh>
    <rPh sb="2" eb="4">
      <t>リジ</t>
    </rPh>
    <rPh sb="5" eb="7">
      <t>ワカバ</t>
    </rPh>
    <rPh sb="7" eb="8">
      <t>ク</t>
    </rPh>
    <phoneticPr fontId="2"/>
  </si>
  <si>
    <t>氏家</t>
    <rPh sb="0" eb="2">
      <t>ウジイエ</t>
    </rPh>
    <phoneticPr fontId="2"/>
  </si>
  <si>
    <t>浅井</t>
    <rPh sb="0" eb="2">
      <t>アサイ</t>
    </rPh>
    <phoneticPr fontId="2"/>
  </si>
  <si>
    <t>平沢</t>
    <rPh sb="0" eb="2">
      <t>ヒラサワ</t>
    </rPh>
    <phoneticPr fontId="2"/>
  </si>
  <si>
    <t>白金理事（若葉区）</t>
    <rPh sb="0" eb="2">
      <t>シロガネ</t>
    </rPh>
    <rPh sb="2" eb="4">
      <t>リジ</t>
    </rPh>
    <rPh sb="5" eb="7">
      <t>ワカバ</t>
    </rPh>
    <rPh sb="7" eb="8">
      <t>ク</t>
    </rPh>
    <phoneticPr fontId="2"/>
  </si>
  <si>
    <t>白金</t>
    <rPh sb="0" eb="2">
      <t>シロガネ</t>
    </rPh>
    <phoneticPr fontId="2"/>
  </si>
  <si>
    <t>飯島</t>
    <rPh sb="0" eb="2">
      <t>イイジマ</t>
    </rPh>
    <phoneticPr fontId="2"/>
  </si>
  <si>
    <t>黒河</t>
    <rPh sb="0" eb="2">
      <t>クロカワ</t>
    </rPh>
    <phoneticPr fontId="2"/>
  </si>
  <si>
    <t>千葉市中田やつ耕園の位置図</t>
    <rPh sb="0" eb="3">
      <t>チバシ</t>
    </rPh>
    <rPh sb="3" eb="5">
      <t>ナカタ</t>
    </rPh>
    <rPh sb="7" eb="9">
      <t>コウエン</t>
    </rPh>
    <rPh sb="10" eb="12">
      <t>イチ</t>
    </rPh>
    <rPh sb="12" eb="13">
      <t>ズ</t>
    </rPh>
    <phoneticPr fontId="2"/>
  </si>
  <si>
    <t>齋藤常任理事</t>
    <rPh sb="0" eb="2">
      <t>サイトウ</t>
    </rPh>
    <rPh sb="2" eb="4">
      <t>ジョウニン</t>
    </rPh>
    <rPh sb="4" eb="6">
      <t>リジ</t>
    </rPh>
    <phoneticPr fontId="2"/>
  </si>
  <si>
    <t>小宮山　亘</t>
    <rPh sb="4" eb="5">
      <t>ワタル</t>
    </rPh>
    <phoneticPr fontId="2"/>
  </si>
  <si>
    <t>小宮山　　亘</t>
    <rPh sb="0" eb="3">
      <t>コミヤマ</t>
    </rPh>
    <rPh sb="5" eb="6">
      <t>ワタル</t>
    </rPh>
    <phoneticPr fontId="2"/>
  </si>
  <si>
    <t>高津</t>
    <rPh sb="0" eb="2">
      <t>タカツ</t>
    </rPh>
    <phoneticPr fontId="2"/>
  </si>
  <si>
    <t>小松</t>
    <rPh sb="0" eb="2">
      <t>コマツ</t>
    </rPh>
    <phoneticPr fontId="2"/>
  </si>
  <si>
    <t>舘野</t>
    <rPh sb="0" eb="2">
      <t>タテノ</t>
    </rPh>
    <phoneticPr fontId="2"/>
  </si>
  <si>
    <t>小澤</t>
    <rPh sb="0" eb="2">
      <t>オザワ</t>
    </rPh>
    <phoneticPr fontId="2"/>
  </si>
  <si>
    <t>増田</t>
    <rPh sb="0" eb="2">
      <t>マスダ</t>
    </rPh>
    <phoneticPr fontId="2"/>
  </si>
  <si>
    <t>齋藤常任理事（花見川区）</t>
    <rPh sb="0" eb="2">
      <t>サイトウ</t>
    </rPh>
    <rPh sb="2" eb="4">
      <t>ジョウニン</t>
    </rPh>
    <rPh sb="4" eb="6">
      <t>リジ</t>
    </rPh>
    <rPh sb="7" eb="11">
      <t>ハナミガワク</t>
    </rPh>
    <phoneticPr fontId="2"/>
  </si>
  <si>
    <t>駐車場担当者の配置等について</t>
    <rPh sb="0" eb="3">
      <t>チュウシャジョウ</t>
    </rPh>
    <rPh sb="3" eb="6">
      <t>タントウシャ</t>
    </rPh>
    <rPh sb="7" eb="9">
      <t>ハイチ</t>
    </rPh>
    <rPh sb="9" eb="10">
      <t>トウ</t>
    </rPh>
    <phoneticPr fontId="2"/>
  </si>
  <si>
    <t>m</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</si>
</sst>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0"/>
      <color theme="1"/>
      <name val="HG丸ｺﾞｼｯｸM-PRO"/>
      <family val="3"/>
      <charset val="128"/>
    </font>
    <font>
      <sz val="12"/>
      <color theme="1"/>
      <name val="HG丸ｺﾞｼｯｸM-PRO"/>
      <family val="3"/>
      <charset val="128"/>
    </font>
    <font>
      <sz val="9"/>
      <color theme="1"/>
      <name val="HG丸ｺﾞｼｯｸM-PRO"/>
      <family val="3"/>
      <charset val="128"/>
    </font>
    <font>
      <sz val="14"/>
      <color theme="1"/>
      <name val="HG丸ｺﾞｼｯｸM-PRO"/>
      <family val="3"/>
      <charset val="128"/>
    </font>
    <font>
      <sz val="11"/>
      <color theme="1"/>
      <name val="ＭＳ Ｐゴシック"/>
      <family val="3"/>
      <charset val="128"/>
      <scheme val="minor"/>
    </font>
    <font>
      <sz val="6"/>
      <name val="ＭＳ Ｐゴシック"/>
      <family val="3"/>
      <charset val="128"/>
    </font>
    <font>
      <sz val="14"/>
      <color theme="1"/>
      <name val="ＭＳ 明朝"/>
      <family val="1"/>
      <charset val="128"/>
    </font>
    <font>
      <sz val="11"/>
      <name val="ＭＳ Ｐゴシック"/>
      <family val="3"/>
      <charset val="128"/>
    </font>
    <font>
      <sz val="10"/>
      <color rgb="FFFF0000"/>
      <name val="HG丸ｺﾞｼｯｸM-PRO"/>
      <family val="3"/>
      <charset val="128"/>
    </font>
    <font>
      <sz val="10"/>
      <color theme="1"/>
      <name val="ＭＳ Ｐゴシック"/>
      <family val="2"/>
      <charset val="128"/>
      <scheme val="minor"/>
    </font>
    <font>
      <sz val="10"/>
      <name val="HG丸ｺﾞｼｯｸM-PRO"/>
      <family val="3"/>
      <charset val="128"/>
    </font>
    <font>
      <b/>
      <sz val="10"/>
      <color rgb="FFFF0000"/>
      <name val="HG丸ｺﾞｼｯｸM-PRO"/>
      <family val="3"/>
      <charset val="128"/>
    </font>
    <font>
      <sz val="24"/>
      <color theme="1"/>
      <name val="HG丸ｺﾞｼｯｸM-PRO"/>
      <family val="3"/>
      <charset val="128"/>
    </font>
    <font>
      <sz val="18"/>
      <color theme="1"/>
      <name val="HG丸ｺﾞｼｯｸM-PRO"/>
      <family val="3"/>
      <charset val="128"/>
    </font>
    <font>
      <sz val="16"/>
      <color theme="1"/>
      <name val="HG丸ｺﾞｼｯｸM-PRO"/>
      <family val="3"/>
      <charset val="128"/>
    </font>
    <font>
      <sz val="10"/>
      <color rgb="FF0070C0"/>
      <name val="HG丸ｺﾞｼｯｸM-PRO"/>
      <family val="3"/>
      <charset val="128"/>
    </font>
    <font>
      <u/>
      <sz val="10"/>
      <color theme="1"/>
      <name val="HG丸ｺﾞｼｯｸM-PRO"/>
      <family val="3"/>
      <charset val="128"/>
    </font>
    <font>
      <b/>
      <sz val="10"/>
      <color rgb="FF0033CC"/>
      <name val="HG丸ｺﾞｼｯｸM-PRO"/>
      <family val="3"/>
      <charset val="128"/>
    </font>
    <font>
      <u/>
      <sz val="10"/>
      <color rgb="FF0033CC"/>
      <name val="HG丸ｺﾞｼｯｸM-PRO"/>
      <family val="3"/>
      <charset val="128"/>
    </font>
    <font>
      <b/>
      <sz val="14"/>
      <name val="ＭＳ Ｐゴシック"/>
      <family val="3"/>
      <charset val="128"/>
    </font>
    <font>
      <sz val="11"/>
      <color rgb="FF0070C0"/>
      <name val="ＭＳ Ｐゴシック"/>
      <family val="3"/>
      <charset val="128"/>
    </font>
    <font>
      <sz val="14"/>
      <name val="ＭＳ Ｐゴシック"/>
      <family val="3"/>
      <charset val="128"/>
    </font>
    <font>
      <b/>
      <sz val="11"/>
      <name val="ＭＳ Ｐゴシック"/>
      <family val="3"/>
      <charset val="128"/>
    </font>
    <font>
      <b/>
      <sz val="11"/>
      <color rgb="FFEE0000"/>
      <name val="ＭＳ Ｐゴシック"/>
      <family val="3"/>
      <charset val="128"/>
    </font>
    <font>
      <sz val="11"/>
      <name val="游ゴシック"/>
      <family val="3"/>
      <charset val="128"/>
    </font>
    <font>
      <b/>
      <sz val="10"/>
      <name val="ＭＳ Ｐゴシック"/>
      <family val="3"/>
      <charset val="128"/>
    </font>
    <font>
      <b/>
      <sz val="11"/>
      <color rgb="FF00B050"/>
      <name val="ＭＳ Ｐゴシック"/>
      <family val="3"/>
      <charset val="128"/>
    </font>
    <font>
      <sz val="11"/>
      <color rgb="FFFF0000"/>
      <name val="ＭＳ Ｐゴシック"/>
      <family val="3"/>
      <charset val="128"/>
    </font>
    <font>
      <sz val="11"/>
      <color rgb="FFFF0000"/>
      <name val="游ゴシック"/>
      <family val="3"/>
      <charset val="128"/>
    </font>
    <font>
      <b/>
      <sz val="11"/>
      <color indexed="10"/>
      <name val="ＭＳ Ｐゴシック"/>
      <family val="3"/>
      <charset val="128"/>
    </font>
    <font>
      <sz val="11"/>
      <color indexed="12"/>
      <name val="ＭＳ Ｐゴシック"/>
      <family val="3"/>
      <charset val="128"/>
    </font>
    <font>
      <sz val="11"/>
      <color theme="1"/>
      <name val="HGSｺﾞｼｯｸE"/>
      <family val="3"/>
      <charset val="128"/>
    </font>
    <font>
      <sz val="28"/>
      <color theme="1"/>
      <name val="HGSｺﾞｼｯｸE"/>
      <family val="3"/>
      <charset val="128"/>
    </font>
    <font>
      <sz val="50"/>
      <color theme="1"/>
      <name val="HGSｺﾞｼｯｸE"/>
      <family val="3"/>
      <charset val="128"/>
    </font>
    <font>
      <sz val="52"/>
      <color theme="1"/>
      <name val="HGSｺﾞｼｯｸE"/>
      <family val="3"/>
      <charset val="128"/>
    </font>
    <font>
      <sz val="14"/>
      <color theme="1"/>
      <name val="ＭＳ Ｐゴシック"/>
      <family val="2"/>
      <charset val="128"/>
      <scheme val="minor"/>
    </font>
    <font>
      <sz val="14"/>
      <color theme="1"/>
      <name val="ＭＳ Ｐゴシック"/>
      <family val="3"/>
      <charset val="128"/>
      <scheme val="minor"/>
    </font>
    <font>
      <sz val="10"/>
      <color rgb="FFFF0000"/>
      <name val="ＭＳ Ｐゴシック"/>
      <family val="2"/>
      <charset val="128"/>
      <scheme val="minor"/>
    </font>
    <font>
      <sz val="10"/>
      <color rgb="FFFF0000"/>
      <name val="ＭＳ Ｐゴシック"/>
      <family val="3"/>
      <charset val="128"/>
      <scheme val="minor"/>
    </font>
    <font>
      <sz val="11"/>
      <color theme="1"/>
      <name val="HG丸ｺﾞｼｯｸM-PRO"/>
      <family val="3"/>
      <charset val="128"/>
    </font>
    <font>
      <b/>
      <sz val="12"/>
      <color theme="1"/>
      <name val="ＭＳ Ｐゴシック"/>
      <family val="3"/>
      <charset val="128"/>
      <scheme val="minor"/>
    </font>
    <font>
      <sz val="80"/>
      <color rgb="FFFF0000"/>
      <name val="HGSｺﾞｼｯｸE"/>
      <family val="3"/>
      <charset val="128"/>
    </font>
    <font>
      <sz val="86"/>
      <color theme="1"/>
      <name val="HGSｺﾞｼｯｸE"/>
      <family val="3"/>
      <charset val="128"/>
    </font>
    <font>
      <b/>
      <u/>
      <sz val="10"/>
      <color rgb="FFFF0000"/>
      <name val="HG丸ｺﾞｼｯｸM-PRO"/>
      <family val="3"/>
      <charset val="128"/>
    </font>
    <font>
      <sz val="58"/>
      <color theme="1"/>
      <name val="HGSｺﾞｼｯｸE"/>
      <family val="3"/>
      <charset val="128"/>
    </font>
    <font>
      <sz val="60"/>
      <color theme="1"/>
      <name val="HGSｺﾞｼｯｸE"/>
      <family val="3"/>
      <charset val="128"/>
    </font>
    <font>
      <sz val="62"/>
      <color theme="1"/>
      <name val="HGSｺﾞｼｯｸE"/>
      <family val="3"/>
      <charset val="128"/>
    </font>
    <font>
      <sz val="70"/>
      <color theme="1"/>
      <name val="HGSｺﾞｼｯｸE"/>
      <family val="3"/>
      <charset val="128"/>
    </font>
    <font>
      <sz val="100"/>
      <color theme="1"/>
      <name val="HGSｺﾞｼｯｸE"/>
      <family val="3"/>
      <charset val="128"/>
    </font>
    <font>
      <sz val="78"/>
      <color rgb="FFFF0000"/>
      <name val="HGSｺﾞｼｯｸE"/>
      <family val="3"/>
      <charset val="128"/>
    </font>
    <font>
      <sz val="62"/>
      <color rgb="FFFF0000"/>
      <name val="HGSｺﾞｼｯｸE"/>
      <family val="3"/>
      <charset val="128"/>
    </font>
  </fonts>
  <fills count="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99FF"/>
        <bgColor indexed="64"/>
      </patternFill>
    </fill>
    <fill>
      <patternFill patternType="solid">
        <fgColor rgb="FFCCFFFF"/>
        <bgColor indexed="64"/>
      </patternFill>
    </fill>
    <fill>
      <patternFill patternType="solid">
        <fgColor theme="0"/>
        <bgColor indexed="64"/>
      </patternFill>
    </fill>
  </fills>
  <borders count="55">
    <border>
      <left/>
      <right/>
      <top/>
      <bottom/>
      <diagonal/>
    </border>
    <border>
      <left/>
      <right/>
      <top style="hair">
        <color auto="1"/>
      </top>
      <bottom style="hair">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indexed="64"/>
      </left>
      <right style="thin">
        <color auto="1"/>
      </right>
      <top style="thin">
        <color indexed="64"/>
      </top>
      <bottom/>
      <diagonal/>
    </border>
    <border>
      <left style="hair">
        <color auto="1"/>
      </left>
      <right/>
      <top/>
      <bottom style="thin">
        <color indexed="64"/>
      </bottom>
      <diagonal/>
    </border>
    <border>
      <left style="hair">
        <color indexed="64"/>
      </left>
      <right/>
      <top style="thin">
        <color indexed="64"/>
      </top>
      <bottom/>
      <diagonal/>
    </border>
    <border>
      <left/>
      <right style="hair">
        <color auto="1"/>
      </right>
      <top style="thin">
        <color auto="1"/>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auto="1"/>
      </right>
      <top style="thin">
        <color auto="1"/>
      </top>
      <bottom/>
      <diagonal/>
    </border>
  </borders>
  <cellStyleXfs count="11">
    <xf numFmtId="0" fontId="0" fillId="0" borderId="0">
      <alignment vertical="center"/>
    </xf>
    <xf numFmtId="0" fontId="3" fillId="0" borderId="0">
      <alignment vertical="center"/>
    </xf>
    <xf numFmtId="0" fontId="8" fillId="0" borderId="0">
      <alignment vertical="center"/>
    </xf>
    <xf numFmtId="0" fontId="10" fillId="0" borderId="0">
      <alignment vertical="center"/>
    </xf>
    <xf numFmtId="0" fontId="3" fillId="0" borderId="0">
      <alignment vertical="center"/>
    </xf>
    <xf numFmtId="38" fontId="8" fillId="0" borderId="0" applyFont="0" applyFill="0" applyBorder="0" applyAlignment="0" applyProtection="0">
      <alignment vertical="center"/>
    </xf>
    <xf numFmtId="0" fontId="11" fillId="0" borderId="0">
      <alignment vertical="center"/>
    </xf>
    <xf numFmtId="0" fontId="1" fillId="0" borderId="0">
      <alignment vertical="center"/>
    </xf>
    <xf numFmtId="0" fontId="11" fillId="0" borderId="0"/>
    <xf numFmtId="38" fontId="1" fillId="0" borderId="0" applyFont="0" applyFill="0" applyBorder="0" applyAlignment="0" applyProtection="0">
      <alignment vertical="center"/>
    </xf>
    <xf numFmtId="0" fontId="11" fillId="0" borderId="0"/>
  </cellStyleXfs>
  <cellXfs count="236">
    <xf numFmtId="0" fontId="0" fillId="0" borderId="0" xfId="0">
      <alignment vertical="center"/>
    </xf>
    <xf numFmtId="0" fontId="4" fillId="0" borderId="14" xfId="0" applyFont="1" applyBorder="1">
      <alignment vertical="center"/>
    </xf>
    <xf numFmtId="0" fontId="5" fillId="0" borderId="0" xfId="0" applyFont="1">
      <alignment vertical="center"/>
    </xf>
    <xf numFmtId="0" fontId="13" fillId="0" borderId="13" xfId="0" applyFont="1" applyBorder="1" applyAlignment="1">
      <alignment horizontal="distributed" vertical="center"/>
    </xf>
    <xf numFmtId="0" fontId="13" fillId="3" borderId="13" xfId="0" applyFont="1" applyFill="1" applyBorder="1">
      <alignment vertical="center"/>
    </xf>
    <xf numFmtId="0" fontId="12" fillId="0" borderId="0" xfId="0" applyFont="1">
      <alignment vertical="center"/>
    </xf>
    <xf numFmtId="0" fontId="15" fillId="0" borderId="0" xfId="0" applyFont="1">
      <alignment vertical="center"/>
    </xf>
    <xf numFmtId="0" fontId="4" fillId="0" borderId="0" xfId="0" applyFont="1">
      <alignment vertical="center"/>
    </xf>
    <xf numFmtId="0" fontId="17" fillId="0" borderId="0" xfId="0" applyFont="1" applyAlignment="1">
      <alignment horizontal="center" vertical="center"/>
    </xf>
    <xf numFmtId="49" fontId="6" fillId="0" borderId="0" xfId="0" applyNumberFormat="1" applyFont="1" applyAlignment="1">
      <alignment horizontal="center" vertical="center"/>
    </xf>
    <xf numFmtId="0" fontId="21" fillId="0" borderId="0" xfId="0" applyFont="1">
      <alignment vertical="center"/>
    </xf>
    <xf numFmtId="0" fontId="4" fillId="0" borderId="5" xfId="0" applyFont="1" applyBorder="1">
      <alignment vertical="center"/>
    </xf>
    <xf numFmtId="38" fontId="13" fillId="0" borderId="13" xfId="9" applyFont="1" applyBorder="1">
      <alignment vertical="center"/>
    </xf>
    <xf numFmtId="0" fontId="17" fillId="0" borderId="0" xfId="0" applyFont="1">
      <alignment vertical="center"/>
    </xf>
    <xf numFmtId="0" fontId="7" fillId="0" borderId="0" xfId="0" applyFont="1" applyAlignment="1">
      <alignment horizontal="distributed" vertical="center"/>
    </xf>
    <xf numFmtId="0" fontId="7" fillId="0" borderId="0" xfId="0" applyFont="1" applyAlignment="1">
      <alignment horizontal="distributed" vertical="center" indent="1"/>
    </xf>
    <xf numFmtId="0" fontId="5" fillId="0" borderId="0" xfId="0" applyFont="1" applyAlignment="1">
      <alignment vertical="center" shrinkToFit="1"/>
    </xf>
    <xf numFmtId="0" fontId="4" fillId="0" borderId="10" xfId="0" applyFont="1" applyBorder="1" applyAlignment="1">
      <alignment horizontal="center" vertical="center"/>
    </xf>
    <xf numFmtId="0" fontId="4" fillId="0" borderId="0" xfId="0" applyFont="1" applyAlignment="1">
      <alignment vertical="center" wrapText="1"/>
    </xf>
    <xf numFmtId="0" fontId="4" fillId="0" borderId="0" xfId="0" applyFont="1" applyAlignment="1">
      <alignment horizontal="center" vertical="center" shrinkToFit="1"/>
    </xf>
    <xf numFmtId="0" fontId="6" fillId="0" borderId="0" xfId="0" applyFont="1" applyAlignment="1">
      <alignment horizontal="center" vertical="center"/>
    </xf>
    <xf numFmtId="20" fontId="4" fillId="0" borderId="0" xfId="0" applyNumberFormat="1" applyFont="1" applyAlignment="1">
      <alignment horizontal="right" vertical="center"/>
    </xf>
    <xf numFmtId="0" fontId="4" fillId="0" borderId="0" xfId="0" applyFont="1" applyAlignment="1">
      <alignment horizontal="right" vertical="center"/>
    </xf>
    <xf numFmtId="0" fontId="4" fillId="0" borderId="0" xfId="0" applyFont="1" applyAlignment="1">
      <alignment vertical="center" shrinkToFit="1"/>
    </xf>
    <xf numFmtId="0" fontId="4" fillId="0" borderId="0" xfId="0" applyFont="1" applyAlignment="1">
      <alignment horizontal="center" vertical="center"/>
    </xf>
    <xf numFmtId="0" fontId="13" fillId="0" borderId="0" xfId="0" applyFont="1" applyAlignment="1">
      <alignment horizontal="center" vertical="center"/>
    </xf>
    <xf numFmtId="0" fontId="13" fillId="0" borderId="0" xfId="0" applyFont="1">
      <alignment vertical="center"/>
    </xf>
    <xf numFmtId="0" fontId="13" fillId="0" borderId="13" xfId="0" applyFont="1" applyBorder="1" applyAlignment="1">
      <alignment horizontal="center" vertical="center"/>
    </xf>
    <xf numFmtId="0" fontId="13" fillId="0" borderId="4" xfId="0" applyFont="1" applyBorder="1">
      <alignment vertical="center"/>
    </xf>
    <xf numFmtId="0" fontId="13" fillId="0" borderId="13" xfId="0" applyFont="1" applyBorder="1">
      <alignment vertical="center"/>
    </xf>
    <xf numFmtId="0" fontId="14" fillId="0" borderId="0" xfId="0" applyFont="1">
      <alignment vertical="center"/>
    </xf>
    <xf numFmtId="0" fontId="4" fillId="0" borderId="0" xfId="0" applyFont="1" applyAlignment="1">
      <alignment horizontal="center" vertical="center" wrapText="1"/>
    </xf>
    <xf numFmtId="0" fontId="14" fillId="0" borderId="0" xfId="0" applyFont="1" applyAlignment="1">
      <alignment vertical="center" shrinkToFit="1"/>
    </xf>
    <xf numFmtId="0" fontId="19" fillId="0" borderId="0" xfId="0" applyFont="1">
      <alignment vertical="center"/>
    </xf>
    <xf numFmtId="0" fontId="13" fillId="4" borderId="13" xfId="0" applyFont="1" applyFill="1" applyBorder="1">
      <alignment vertical="center"/>
    </xf>
    <xf numFmtId="0" fontId="13" fillId="5" borderId="13" xfId="0" applyFont="1" applyFill="1" applyBorder="1">
      <alignment vertical="center"/>
    </xf>
    <xf numFmtId="0" fontId="11" fillId="6" borderId="0" xfId="10" applyFill="1" applyAlignment="1">
      <alignment horizontal="left" vertical="center" shrinkToFit="1"/>
    </xf>
    <xf numFmtId="0" fontId="11" fillId="6" borderId="0" xfId="6" applyFill="1" applyAlignment="1">
      <alignment vertical="center" shrinkToFit="1"/>
    </xf>
    <xf numFmtId="0" fontId="11" fillId="6" borderId="0" xfId="6" applyFill="1">
      <alignment vertical="center"/>
    </xf>
    <xf numFmtId="0" fontId="23" fillId="6" borderId="0" xfId="10" applyFont="1" applyFill="1" applyAlignment="1">
      <alignment vertical="center"/>
    </xf>
    <xf numFmtId="0" fontId="11" fillId="6" borderId="0" xfId="6" applyFill="1" applyAlignment="1">
      <alignment horizontal="left" vertical="center"/>
    </xf>
    <xf numFmtId="0" fontId="24" fillId="6" borderId="0" xfId="10" applyFont="1" applyFill="1" applyAlignment="1">
      <alignment horizontal="left" vertical="center" shrinkToFit="1"/>
    </xf>
    <xf numFmtId="0" fontId="27" fillId="6" borderId="31" xfId="6" applyFont="1" applyFill="1" applyBorder="1" applyAlignment="1">
      <alignment horizontal="center" vertical="center" shrinkToFit="1"/>
    </xf>
    <xf numFmtId="0" fontId="26" fillId="6" borderId="30" xfId="6" applyFont="1" applyFill="1" applyBorder="1" applyAlignment="1">
      <alignment horizontal="center" vertical="center"/>
    </xf>
    <xf numFmtId="0" fontId="26" fillId="2" borderId="30" xfId="6" applyFont="1" applyFill="1" applyBorder="1" applyAlignment="1">
      <alignment horizontal="center" vertical="center"/>
    </xf>
    <xf numFmtId="0" fontId="28" fillId="0" borderId="0" xfId="6" applyFont="1">
      <alignment vertical="center"/>
    </xf>
    <xf numFmtId="0" fontId="26" fillId="6" borderId="38" xfId="6" applyFont="1" applyFill="1" applyBorder="1" applyAlignment="1">
      <alignment horizontal="center" vertical="center" shrinkToFit="1"/>
    </xf>
    <xf numFmtId="0" fontId="29" fillId="6" borderId="39" xfId="6" applyFont="1" applyFill="1" applyBorder="1" applyAlignment="1">
      <alignment vertical="center" shrinkToFit="1"/>
    </xf>
    <xf numFmtId="0" fontId="26" fillId="6" borderId="37" xfId="6" applyFont="1" applyFill="1" applyBorder="1" applyAlignment="1">
      <alignment horizontal="center" vertical="center"/>
    </xf>
    <xf numFmtId="0" fontId="26" fillId="6" borderId="41" xfId="6" applyFont="1" applyFill="1" applyBorder="1" applyAlignment="1">
      <alignment horizontal="center" vertical="center" shrinkToFit="1"/>
    </xf>
    <xf numFmtId="0" fontId="30" fillId="6" borderId="31" xfId="6" applyFont="1" applyFill="1" applyBorder="1" applyAlignment="1">
      <alignment horizontal="center" vertical="center" shrinkToFit="1"/>
    </xf>
    <xf numFmtId="0" fontId="26" fillId="6" borderId="44" xfId="6" applyFont="1" applyFill="1" applyBorder="1" applyAlignment="1">
      <alignment horizontal="center" vertical="center"/>
    </xf>
    <xf numFmtId="0" fontId="31" fillId="6" borderId="0" xfId="6" applyFont="1" applyFill="1">
      <alignment vertical="center"/>
    </xf>
    <xf numFmtId="0" fontId="32" fillId="0" borderId="0" xfId="6" applyFont="1">
      <alignment vertical="center"/>
    </xf>
    <xf numFmtId="0" fontId="11" fillId="6" borderId="0" xfId="10" applyFill="1" applyAlignment="1">
      <alignment horizontal="left" vertical="center"/>
    </xf>
    <xf numFmtId="0" fontId="11" fillId="6" borderId="0" xfId="10" applyFill="1" applyAlignment="1">
      <alignment vertical="center"/>
    </xf>
    <xf numFmtId="0" fontId="34" fillId="6" borderId="0" xfId="10" applyFont="1" applyFill="1" applyAlignment="1">
      <alignment horizontal="left" vertical="center"/>
    </xf>
    <xf numFmtId="0" fontId="11" fillId="6" borderId="0" xfId="10" applyFill="1"/>
    <xf numFmtId="0" fontId="35" fillId="0" borderId="0" xfId="0" applyFont="1">
      <alignment vertical="center"/>
    </xf>
    <xf numFmtId="0" fontId="36" fillId="0" borderId="0" xfId="0" applyFont="1">
      <alignment vertical="center"/>
    </xf>
    <xf numFmtId="0" fontId="41" fillId="0" borderId="13" xfId="0" applyFont="1" applyBorder="1" applyAlignment="1">
      <alignment horizontal="center" vertical="center"/>
    </xf>
    <xf numFmtId="0" fontId="42" fillId="0" borderId="13" xfId="0" applyFont="1" applyBorder="1" applyAlignment="1">
      <alignment horizontal="center" vertical="center"/>
    </xf>
    <xf numFmtId="0" fontId="43" fillId="0" borderId="0" xfId="0" applyFont="1">
      <alignment vertical="center"/>
    </xf>
    <xf numFmtId="0" fontId="44" fillId="0" borderId="0" xfId="0" applyFont="1" applyAlignment="1">
      <alignment horizontal="righ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lignment vertical="center"/>
    </xf>
    <xf numFmtId="0" fontId="5" fillId="0" borderId="8" xfId="0" applyFont="1" applyBorder="1">
      <alignment vertical="center"/>
    </xf>
    <xf numFmtId="0" fontId="5" fillId="0" borderId="10" xfId="0" applyFont="1" applyBorder="1" applyAlignment="1">
      <alignment horizontal="center" vertical="center"/>
    </xf>
    <xf numFmtId="0" fontId="5" fillId="0" borderId="9" xfId="0" applyFont="1" applyBorder="1" applyAlignment="1">
      <alignment horizontal="center" vertical="center"/>
    </xf>
    <xf numFmtId="0" fontId="5" fillId="0" borderId="45" xfId="0" applyFont="1" applyBorder="1">
      <alignment vertical="center"/>
    </xf>
    <xf numFmtId="0" fontId="5" fillId="0" borderId="12" xfId="0" applyFont="1" applyBorder="1">
      <alignment vertical="center"/>
    </xf>
    <xf numFmtId="0" fontId="5" fillId="0" borderId="46" xfId="0" applyFont="1" applyBorder="1">
      <alignment vertical="center"/>
    </xf>
    <xf numFmtId="0" fontId="5" fillId="0" borderId="13" xfId="0" applyFont="1" applyBorder="1" applyAlignment="1">
      <alignment horizontal="center" vertical="center"/>
    </xf>
    <xf numFmtId="0" fontId="5" fillId="0" borderId="47" xfId="0" applyFont="1" applyBorder="1" applyAlignment="1">
      <alignment horizontal="center" vertical="center"/>
    </xf>
    <xf numFmtId="0" fontId="5" fillId="0" borderId="47" xfId="0" applyFont="1" applyBorder="1">
      <alignment vertical="center"/>
    </xf>
    <xf numFmtId="0" fontId="5" fillId="0" borderId="48" xfId="0" applyFont="1" applyBorder="1" applyAlignment="1">
      <alignment horizontal="center" vertical="center"/>
    </xf>
    <xf numFmtId="0" fontId="5" fillId="0" borderId="48" xfId="0" applyFont="1" applyBorder="1">
      <alignment vertical="center"/>
    </xf>
    <xf numFmtId="0" fontId="5" fillId="0" borderId="49" xfId="0" applyFont="1" applyBorder="1" applyAlignment="1">
      <alignment horizontal="center" vertical="center"/>
    </xf>
    <xf numFmtId="0" fontId="5" fillId="0" borderId="49" xfId="0" applyFont="1" applyBorder="1">
      <alignment vertical="center"/>
    </xf>
    <xf numFmtId="0" fontId="5" fillId="0" borderId="19" xfId="0" applyFont="1" applyBorder="1">
      <alignment vertical="center"/>
    </xf>
    <xf numFmtId="0" fontId="5" fillId="0" borderId="7" xfId="0" applyFont="1" applyBorder="1">
      <alignment vertical="center"/>
    </xf>
    <xf numFmtId="0" fontId="5" fillId="0" borderId="18" xfId="0" applyFont="1" applyBorder="1">
      <alignment vertical="center"/>
    </xf>
    <xf numFmtId="0" fontId="5" fillId="0" borderId="13" xfId="0" applyFont="1" applyBorder="1">
      <alignment vertical="center"/>
    </xf>
    <xf numFmtId="0" fontId="5" fillId="0" borderId="50" xfId="0" applyFont="1" applyBorder="1" applyAlignment="1">
      <alignment horizontal="center" vertical="center"/>
    </xf>
    <xf numFmtId="0" fontId="5" fillId="0" borderId="50" xfId="0" applyFont="1" applyBorder="1">
      <alignment vertical="center"/>
    </xf>
    <xf numFmtId="0" fontId="5" fillId="0" borderId="51" xfId="0" applyFont="1" applyBorder="1">
      <alignment vertical="center"/>
    </xf>
    <xf numFmtId="0" fontId="5" fillId="0" borderId="20" xfId="0" applyFont="1" applyBorder="1" applyAlignment="1">
      <alignment horizontal="center" vertical="center"/>
    </xf>
    <xf numFmtId="0" fontId="5" fillId="0" borderId="52" xfId="0" applyFont="1" applyBorder="1" applyAlignment="1">
      <alignment horizontal="center" vertical="center"/>
    </xf>
    <xf numFmtId="0" fontId="5" fillId="0" borderId="52" xfId="0" applyFont="1" applyBorder="1">
      <alignment vertical="center"/>
    </xf>
    <xf numFmtId="0" fontId="5" fillId="0" borderId="53" xfId="0" applyFont="1" applyBorder="1">
      <alignment vertical="center"/>
    </xf>
    <xf numFmtId="0" fontId="5" fillId="0" borderId="0" xfId="0" applyFont="1" applyAlignment="1">
      <alignment horizontal="right" vertical="center"/>
    </xf>
    <xf numFmtId="0" fontId="36" fillId="0" borderId="3" xfId="0" applyFont="1" applyBorder="1">
      <alignment vertical="center"/>
    </xf>
    <xf numFmtId="0" fontId="36" fillId="0" borderId="4" xfId="0" applyFont="1" applyBorder="1">
      <alignment vertical="center"/>
    </xf>
    <xf numFmtId="0" fontId="36" fillId="0" borderId="54" xfId="0" applyFont="1" applyBorder="1">
      <alignment vertical="center"/>
    </xf>
    <xf numFmtId="0" fontId="36" fillId="0" borderId="5" xfId="0" applyFont="1" applyBorder="1">
      <alignment vertical="center"/>
    </xf>
    <xf numFmtId="0" fontId="36" fillId="0" borderId="6" xfId="0" applyFont="1" applyBorder="1">
      <alignment vertical="center"/>
    </xf>
    <xf numFmtId="0" fontId="35" fillId="0" borderId="5" xfId="0" applyFont="1" applyBorder="1">
      <alignment vertical="center"/>
    </xf>
    <xf numFmtId="0" fontId="35" fillId="0" borderId="6" xfId="0" applyFont="1" applyBorder="1">
      <alignment vertical="center"/>
    </xf>
    <xf numFmtId="0" fontId="35" fillId="0" borderId="4" xfId="0" applyFont="1" applyBorder="1">
      <alignment vertical="center"/>
    </xf>
    <xf numFmtId="0" fontId="18"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58" fontId="18" fillId="0" borderId="0" xfId="0" applyNumberFormat="1" applyFont="1" applyAlignment="1">
      <alignment horizontal="center" vertical="center"/>
    </xf>
    <xf numFmtId="0" fontId="4" fillId="0" borderId="0" xfId="0" applyFont="1">
      <alignment vertical="center"/>
    </xf>
    <xf numFmtId="0" fontId="14" fillId="0" borderId="0" xfId="0" applyFont="1" applyAlignment="1">
      <alignment vertical="center" shrinkToFit="1"/>
    </xf>
    <xf numFmtId="0" fontId="4" fillId="0" borderId="10" xfId="0" applyFont="1" applyBorder="1" applyAlignment="1">
      <alignment horizontal="center" vertical="center" shrinkToFit="1"/>
    </xf>
    <xf numFmtId="0" fontId="4" fillId="0" borderId="9" xfId="0" applyFont="1" applyBorder="1" applyAlignment="1">
      <alignment horizontal="center" vertical="center" shrinkToFit="1"/>
    </xf>
    <xf numFmtId="0" fontId="14" fillId="0" borderId="10" xfId="0" applyFont="1" applyBorder="1" applyAlignment="1">
      <alignment horizontal="center" vertical="center" shrinkToFit="1"/>
    </xf>
    <xf numFmtId="0" fontId="14" fillId="0" borderId="9" xfId="0" applyFont="1" applyBorder="1" applyAlignment="1">
      <alignment horizontal="center" vertical="center" shrinkToFit="1"/>
    </xf>
    <xf numFmtId="0" fontId="4" fillId="0" borderId="0" xfId="0" applyFont="1" applyAlignment="1">
      <alignment vertical="center" shrinkToFit="1"/>
    </xf>
    <xf numFmtId="0" fontId="5" fillId="0" borderId="0" xfId="0" applyFont="1" applyAlignment="1">
      <alignment horizontal="center" vertical="center"/>
    </xf>
    <xf numFmtId="0" fontId="14" fillId="0" borderId="0" xfId="0" applyFont="1">
      <alignment vertical="center"/>
    </xf>
    <xf numFmtId="0" fontId="4" fillId="0" borderId="2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0" xfId="0" applyFont="1" applyAlignment="1">
      <alignment horizontal="justify" vertical="center" wrapText="1"/>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center" vertical="center" shrinkToFit="1"/>
    </xf>
    <xf numFmtId="0" fontId="4" fillId="0" borderId="8" xfId="0" applyFont="1" applyBorder="1" applyAlignment="1">
      <alignment horizontal="center" vertical="center"/>
    </xf>
    <xf numFmtId="0" fontId="4" fillId="0" borderId="22"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0" xfId="0" applyFont="1" applyAlignment="1">
      <alignment horizontal="center" vertical="center" shrinkToFit="1"/>
    </xf>
    <xf numFmtId="0" fontId="4" fillId="0" borderId="6" xfId="0" applyFont="1" applyBorder="1" applyAlignment="1">
      <alignment horizontal="center" vertical="center" shrinkToFit="1"/>
    </xf>
    <xf numFmtId="0" fontId="4" fillId="0" borderId="11" xfId="0" applyFont="1" applyBorder="1" applyAlignment="1">
      <alignment horizontal="center" vertical="center"/>
    </xf>
    <xf numFmtId="0" fontId="4" fillId="0" borderId="1" xfId="0" applyFont="1" applyBorder="1" applyAlignment="1">
      <alignment horizontal="center" vertical="center"/>
    </xf>
    <xf numFmtId="0" fontId="4" fillId="0" borderId="11"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shrinkToFit="1"/>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justify" vertical="center" wrapText="1" shrinkToFit="1"/>
    </xf>
    <xf numFmtId="20" fontId="4" fillId="0" borderId="0" xfId="0" applyNumberFormat="1" applyFont="1" applyAlignment="1">
      <alignment horizontal="right" vertical="center" shrinkToFit="1"/>
    </xf>
    <xf numFmtId="0" fontId="4" fillId="0" borderId="0" xfId="0" applyFont="1" applyAlignment="1">
      <alignment horizontal="right" vertical="center" shrinkToFit="1"/>
    </xf>
    <xf numFmtId="0" fontId="4" fillId="0" borderId="0" xfId="0" applyFont="1" applyAlignment="1">
      <alignment horizontal="right" vertical="center"/>
    </xf>
    <xf numFmtId="20" fontId="4" fillId="0" borderId="0" xfId="0" applyNumberFormat="1" applyFont="1" applyAlignment="1">
      <alignment horizontal="right" vertical="center"/>
    </xf>
    <xf numFmtId="0" fontId="19" fillId="0" borderId="0" xfId="0" applyFont="1">
      <alignment vertical="center"/>
    </xf>
    <xf numFmtId="0" fontId="4" fillId="2" borderId="0" xfId="0" applyFont="1" applyFill="1" applyAlignment="1">
      <alignment vertical="center" shrinkToFit="1"/>
    </xf>
    <xf numFmtId="0" fontId="4" fillId="0" borderId="0" xfId="0" applyFont="1" applyAlignment="1">
      <alignment horizontal="justify" vertical="center"/>
    </xf>
    <xf numFmtId="0" fontId="15" fillId="0" borderId="0" xfId="0" applyFont="1" applyAlignment="1">
      <alignment vertical="center" shrinkToFit="1"/>
    </xf>
    <xf numFmtId="0" fontId="4" fillId="0" borderId="20" xfId="0" applyFont="1" applyBorder="1" applyAlignment="1">
      <alignment horizontal="center"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7" fillId="0" borderId="0" xfId="0" applyFont="1" applyAlignment="1">
      <alignment horizontal="center" vertical="center"/>
    </xf>
    <xf numFmtId="0" fontId="43" fillId="0" borderId="0" xfId="0" applyFont="1" applyAlignment="1">
      <alignment horizontal="justify" vertical="center" wrapText="1"/>
    </xf>
    <xf numFmtId="0" fontId="43" fillId="0" borderId="0" xfId="0" applyFont="1" applyAlignment="1">
      <alignment horizontal="justify" vertical="center"/>
    </xf>
    <xf numFmtId="0" fontId="47" fillId="0" borderId="0" xfId="0" applyFont="1" applyAlignment="1">
      <alignment horizontal="justify" vertical="center"/>
    </xf>
    <xf numFmtId="0" fontId="37" fillId="0" borderId="0" xfId="0" applyFont="1" applyAlignment="1">
      <alignment horizontal="distributed" vertical="center"/>
    </xf>
    <xf numFmtId="0" fontId="38" fillId="0" borderId="0" xfId="0" applyFont="1" applyAlignment="1">
      <alignment horizontal="distributed" vertical="center"/>
    </xf>
    <xf numFmtId="0" fontId="45" fillId="0" borderId="0" xfId="0" applyFont="1" applyAlignment="1">
      <alignment horizontal="center" vertical="center"/>
    </xf>
    <xf numFmtId="49" fontId="46" fillId="0" borderId="0" xfId="0" applyNumberFormat="1" applyFont="1" applyAlignment="1">
      <alignment horizontal="center" vertical="center"/>
    </xf>
    <xf numFmtId="0" fontId="45" fillId="0" borderId="5" xfId="0" applyFont="1" applyBorder="1" applyAlignment="1">
      <alignment horizontal="center" vertical="center"/>
    </xf>
    <xf numFmtId="0" fontId="45" fillId="0" borderId="6" xfId="0" applyFont="1" applyBorder="1" applyAlignment="1">
      <alignment horizontal="center" vertical="center"/>
    </xf>
    <xf numFmtId="0" fontId="37" fillId="0" borderId="4" xfId="0" applyFont="1" applyBorder="1" applyAlignment="1">
      <alignment horizontal="distributed" vertical="center"/>
    </xf>
    <xf numFmtId="49" fontId="52" fillId="0" borderId="5" xfId="0" applyNumberFormat="1" applyFont="1" applyBorder="1" applyAlignment="1">
      <alignment horizontal="center" vertical="center"/>
    </xf>
    <xf numFmtId="49" fontId="52" fillId="0" borderId="0" xfId="0" applyNumberFormat="1" applyFont="1" applyAlignment="1">
      <alignment horizontal="center" vertical="center"/>
    </xf>
    <xf numFmtId="49" fontId="52" fillId="0" borderId="6" xfId="0" applyNumberFormat="1" applyFont="1" applyBorder="1" applyAlignment="1">
      <alignment horizontal="center" vertical="center"/>
    </xf>
    <xf numFmtId="49" fontId="52" fillId="0" borderId="7" xfId="0" applyNumberFormat="1" applyFont="1" applyBorder="1" applyAlignment="1">
      <alignment horizontal="center" vertical="center"/>
    </xf>
    <xf numFmtId="49" fontId="52" fillId="0" borderId="2" xfId="0" applyNumberFormat="1" applyFont="1" applyBorder="1" applyAlignment="1">
      <alignment horizontal="center" vertical="center"/>
    </xf>
    <xf numFmtId="49" fontId="52" fillId="0" borderId="8" xfId="0" applyNumberFormat="1" applyFont="1" applyBorder="1" applyAlignment="1">
      <alignment horizontal="center" vertical="center"/>
    </xf>
    <xf numFmtId="0" fontId="51" fillId="0" borderId="5" xfId="0" applyFont="1" applyBorder="1" applyAlignment="1">
      <alignment horizontal="distributed" vertical="center"/>
    </xf>
    <xf numFmtId="0" fontId="51" fillId="0" borderId="0" xfId="0" applyFont="1" applyAlignment="1">
      <alignment horizontal="distributed" vertical="center"/>
    </xf>
    <xf numFmtId="0" fontId="51" fillId="0" borderId="6" xfId="0" applyFont="1" applyBorder="1" applyAlignment="1">
      <alignment horizontal="distributed" vertical="center"/>
    </xf>
    <xf numFmtId="0" fontId="50" fillId="0" borderId="5" xfId="0" applyFont="1" applyBorder="1" applyAlignment="1">
      <alignment horizontal="distributed" vertical="center"/>
    </xf>
    <xf numFmtId="0" fontId="50" fillId="0" borderId="0" xfId="0" applyFont="1" applyAlignment="1">
      <alignment horizontal="distributed" vertical="center"/>
    </xf>
    <xf numFmtId="0" fontId="50" fillId="0" borderId="6" xfId="0" applyFont="1" applyBorder="1" applyAlignment="1">
      <alignment horizontal="distributed" vertical="center"/>
    </xf>
    <xf numFmtId="0" fontId="51" fillId="0" borderId="5" xfId="0" applyFont="1" applyBorder="1" applyAlignment="1">
      <alignment horizontal="distributed" vertical="center" indent="2"/>
    </xf>
    <xf numFmtId="0" fontId="51" fillId="0" borderId="0" xfId="0" applyFont="1" applyAlignment="1">
      <alignment horizontal="distributed" vertical="center" indent="2"/>
    </xf>
    <xf numFmtId="0" fontId="51" fillId="0" borderId="6" xfId="0" applyFont="1" applyBorder="1" applyAlignment="1">
      <alignment horizontal="distributed" vertical="center" indent="2"/>
    </xf>
    <xf numFmtId="0" fontId="53" fillId="0" borderId="5" xfId="0" applyFont="1" applyBorder="1" applyAlignment="1">
      <alignment horizontal="center" vertical="center"/>
    </xf>
    <xf numFmtId="0" fontId="53" fillId="0" borderId="0" xfId="0" applyFont="1" applyAlignment="1">
      <alignment horizontal="center" vertical="center"/>
    </xf>
    <xf numFmtId="0" fontId="53" fillId="0" borderId="6" xfId="0" applyFont="1" applyBorder="1" applyAlignment="1">
      <alignment horizontal="center" vertical="center"/>
    </xf>
    <xf numFmtId="0" fontId="48" fillId="0" borderId="5" xfId="0" applyFont="1" applyBorder="1" applyAlignment="1">
      <alignment horizontal="distributed" vertical="center"/>
    </xf>
    <xf numFmtId="0" fontId="48" fillId="0" borderId="0" xfId="0" applyFont="1" applyAlignment="1">
      <alignment horizontal="distributed" vertical="center"/>
    </xf>
    <xf numFmtId="0" fontId="48" fillId="0" borderId="6" xfId="0" applyFont="1" applyBorder="1" applyAlignment="1">
      <alignment horizontal="distributed" vertical="center"/>
    </xf>
    <xf numFmtId="0" fontId="54" fillId="0" borderId="5" xfId="0" applyFont="1" applyBorder="1" applyAlignment="1">
      <alignment horizontal="center" vertical="center"/>
    </xf>
    <xf numFmtId="0" fontId="54" fillId="0" borderId="0" xfId="0" applyFont="1" applyAlignment="1">
      <alignment horizontal="center" vertical="center"/>
    </xf>
    <xf numFmtId="0" fontId="54" fillId="0" borderId="6" xfId="0" applyFont="1" applyBorder="1" applyAlignment="1">
      <alignment horizontal="center" vertical="center"/>
    </xf>
    <xf numFmtId="0" fontId="38" fillId="0" borderId="5" xfId="0" applyFont="1" applyBorder="1" applyAlignment="1">
      <alignment horizontal="distributed" vertical="center"/>
    </xf>
    <xf numFmtId="0" fontId="38" fillId="0" borderId="6" xfId="0" applyFont="1" applyBorder="1" applyAlignment="1">
      <alignment horizontal="distributed" vertical="center"/>
    </xf>
    <xf numFmtId="0" fontId="49" fillId="0" borderId="5" xfId="0" applyFont="1" applyBorder="1" applyAlignment="1">
      <alignment horizontal="distributed" vertical="center"/>
    </xf>
    <xf numFmtId="0" fontId="49" fillId="0" borderId="0" xfId="0" applyFont="1" applyAlignment="1">
      <alignment horizontal="distributed" vertical="center"/>
    </xf>
    <xf numFmtId="0" fontId="49" fillId="0" borderId="6" xfId="0" applyFont="1" applyBorder="1" applyAlignment="1">
      <alignment horizontal="distributed" vertical="center"/>
    </xf>
    <xf numFmtId="0" fontId="5" fillId="0" borderId="7" xfId="0" applyFont="1" applyBorder="1" applyAlignment="1">
      <alignment horizontal="center" vertical="center"/>
    </xf>
    <xf numFmtId="0" fontId="5" fillId="0" borderId="2" xfId="0" applyFont="1" applyBorder="1" applyAlignment="1">
      <alignment horizontal="center" vertical="center"/>
    </xf>
    <xf numFmtId="0" fontId="23" fillId="6" borderId="0" xfId="10" applyFont="1" applyFill="1" applyAlignment="1">
      <alignment horizontal="distributed" vertical="center"/>
    </xf>
    <xf numFmtId="0" fontId="11" fillId="6" borderId="0" xfId="6" applyFill="1" applyAlignment="1">
      <alignment horizontal="distributed" vertical="center"/>
    </xf>
    <xf numFmtId="0" fontId="25" fillId="6" borderId="0" xfId="10" applyFont="1" applyFill="1" applyAlignment="1">
      <alignment horizontal="center" vertical="center" shrinkToFit="1"/>
    </xf>
    <xf numFmtId="0" fontId="25" fillId="0" borderId="0" xfId="6" applyFont="1" applyAlignment="1">
      <alignment horizontal="center" vertical="center"/>
    </xf>
    <xf numFmtId="0" fontId="26" fillId="2" borderId="24" xfId="10" applyFont="1" applyFill="1" applyBorder="1" applyAlignment="1">
      <alignment horizontal="center" vertical="center" shrinkToFit="1"/>
    </xf>
    <xf numFmtId="0" fontId="11" fillId="0" borderId="24" xfId="6" applyBorder="1" applyAlignment="1">
      <alignment horizontal="center" vertical="center"/>
    </xf>
    <xf numFmtId="0" fontId="11" fillId="2" borderId="24" xfId="6" applyFill="1" applyBorder="1" applyAlignment="1">
      <alignment horizontal="center" vertical="center"/>
    </xf>
    <xf numFmtId="0" fontId="11" fillId="2" borderId="24" xfId="6" applyFill="1" applyBorder="1">
      <alignment vertical="center"/>
    </xf>
    <xf numFmtId="0" fontId="26" fillId="6" borderId="25" xfId="6" applyFont="1" applyFill="1" applyBorder="1" applyAlignment="1">
      <alignment horizontal="center" vertical="center"/>
    </xf>
    <xf numFmtId="0" fontId="26" fillId="6" borderId="30" xfId="6" applyFont="1" applyFill="1" applyBorder="1" applyAlignment="1">
      <alignment horizontal="center" vertical="center"/>
    </xf>
    <xf numFmtId="0" fontId="26" fillId="6" borderId="26" xfId="6" applyFont="1" applyFill="1" applyBorder="1" applyAlignment="1">
      <alignment horizontal="distributed" vertical="center"/>
    </xf>
    <xf numFmtId="0" fontId="11" fillId="6" borderId="27" xfId="6" applyFill="1" applyBorder="1">
      <alignment vertical="center"/>
    </xf>
    <xf numFmtId="0" fontId="26" fillId="6" borderId="28" xfId="6" applyFont="1" applyFill="1" applyBorder="1" applyAlignment="1">
      <alignment horizontal="distributed" vertical="center"/>
    </xf>
    <xf numFmtId="0" fontId="26" fillId="6" borderId="29" xfId="6" applyFont="1" applyFill="1" applyBorder="1" applyAlignment="1">
      <alignment horizontal="distributed" vertical="center"/>
    </xf>
    <xf numFmtId="0" fontId="26" fillId="6" borderId="32" xfId="6" applyFont="1" applyFill="1" applyBorder="1" applyAlignment="1">
      <alignment horizontal="distributed" vertical="center"/>
    </xf>
    <xf numFmtId="0" fontId="26" fillId="6" borderId="33" xfId="6" applyFont="1" applyFill="1" applyBorder="1" applyAlignment="1">
      <alignment horizontal="distributed" vertical="center"/>
    </xf>
    <xf numFmtId="0" fontId="26" fillId="6" borderId="42" xfId="6" applyFont="1" applyFill="1" applyBorder="1" applyAlignment="1">
      <alignment horizontal="distributed" vertical="center"/>
    </xf>
    <xf numFmtId="0" fontId="26" fillId="6" borderId="43" xfId="6" applyFont="1" applyFill="1" applyBorder="1" applyAlignment="1">
      <alignment horizontal="distributed" vertical="center"/>
    </xf>
    <xf numFmtId="0" fontId="26" fillId="6" borderId="34" xfId="6" applyFont="1" applyFill="1" applyBorder="1" applyAlignment="1">
      <alignment horizontal="center" vertical="center" shrinkToFit="1"/>
    </xf>
    <xf numFmtId="0" fontId="26" fillId="6" borderId="37" xfId="6" applyFont="1" applyFill="1" applyBorder="1" applyAlignment="1">
      <alignment horizontal="center" vertical="center" shrinkToFit="1"/>
    </xf>
    <xf numFmtId="0" fontId="26" fillId="6" borderId="35" xfId="6" applyFont="1" applyFill="1" applyBorder="1" applyAlignment="1">
      <alignment horizontal="left" vertical="center" shrinkToFit="1"/>
    </xf>
    <xf numFmtId="0" fontId="11" fillId="6" borderId="36" xfId="6" applyFill="1" applyBorder="1" applyAlignment="1">
      <alignment horizontal="left" vertical="center" shrinkToFit="1"/>
    </xf>
    <xf numFmtId="0" fontId="26" fillId="6" borderId="34" xfId="6" applyFont="1" applyFill="1" applyBorder="1" applyAlignment="1">
      <alignment horizontal="center" vertical="center"/>
    </xf>
    <xf numFmtId="0" fontId="26" fillId="6" borderId="40" xfId="6" applyFont="1" applyFill="1" applyBorder="1" applyAlignment="1">
      <alignment horizontal="center" vertical="center"/>
    </xf>
    <xf numFmtId="0" fontId="26" fillId="6" borderId="34" xfId="6" applyFont="1" applyFill="1" applyBorder="1" applyAlignment="1">
      <alignment horizontal="distributed" vertical="center"/>
    </xf>
    <xf numFmtId="0" fontId="11" fillId="6" borderId="40" xfId="6" applyFill="1" applyBorder="1" applyAlignment="1">
      <alignment horizontal="distributed" vertical="center"/>
    </xf>
    <xf numFmtId="0" fontId="11" fillId="6" borderId="29" xfId="6" applyFill="1" applyBorder="1">
      <alignment vertical="center"/>
    </xf>
    <xf numFmtId="0" fontId="11" fillId="6" borderId="32" xfId="6" applyFill="1" applyBorder="1">
      <alignment vertical="center"/>
    </xf>
    <xf numFmtId="0" fontId="11" fillId="6" borderId="33" xfId="6" applyFill="1" applyBorder="1">
      <alignment vertical="center"/>
    </xf>
    <xf numFmtId="0" fontId="11" fillId="6" borderId="42" xfId="6" applyFill="1" applyBorder="1">
      <alignment vertical="center"/>
    </xf>
    <xf numFmtId="0" fontId="11" fillId="6" borderId="43" xfId="6" applyFill="1" applyBorder="1">
      <alignment vertical="center"/>
    </xf>
    <xf numFmtId="0" fontId="26" fillId="6" borderId="36" xfId="6" applyFont="1" applyFill="1" applyBorder="1" applyAlignment="1">
      <alignment horizontal="left" vertical="center" shrinkToFit="1"/>
    </xf>
    <xf numFmtId="0" fontId="26" fillId="6" borderId="27" xfId="6" applyFont="1" applyFill="1" applyBorder="1" applyAlignment="1">
      <alignment horizontal="distributed" vertical="center"/>
    </xf>
    <xf numFmtId="0" fontId="33" fillId="6" borderId="0" xfId="10" applyFont="1" applyFill="1" applyAlignment="1">
      <alignment horizontal="left" vertical="center"/>
    </xf>
    <xf numFmtId="0" fontId="11" fillId="0" borderId="0" xfId="6">
      <alignment vertical="center"/>
    </xf>
    <xf numFmtId="0" fontId="34" fillId="6" borderId="0" xfId="10" applyFont="1" applyFill="1" applyAlignment="1">
      <alignment horizontal="left" vertical="center" shrinkToFit="1"/>
    </xf>
    <xf numFmtId="0" fontId="11" fillId="0" borderId="0" xfId="6" applyAlignment="1">
      <alignment vertical="center" shrinkToFit="1"/>
    </xf>
  </cellXfs>
  <cellStyles count="11">
    <cellStyle name="桁区切り 2" xfId="5" xr:uid="{00000000-0005-0000-0000-000000000000}"/>
    <cellStyle name="桁区切り 3" xfId="9" xr:uid="{00000000-0005-0000-0000-000001000000}"/>
    <cellStyle name="標準" xfId="0" builtinId="0"/>
    <cellStyle name="標準 10 2" xfId="4" xr:uid="{00000000-0005-0000-0000-000003000000}"/>
    <cellStyle name="標準 2" xfId="2" xr:uid="{00000000-0005-0000-0000-000004000000}"/>
    <cellStyle name="標準 3" xfId="3" xr:uid="{00000000-0005-0000-0000-000005000000}"/>
    <cellStyle name="標準 3 2" xfId="8" xr:uid="{00000000-0005-0000-0000-000006000000}"/>
    <cellStyle name="標準 4" xfId="6" xr:uid="{00000000-0005-0000-0000-000007000000}"/>
    <cellStyle name="標準 5" xfId="1" xr:uid="{00000000-0005-0000-0000-000008000000}"/>
    <cellStyle name="標準 5 2" xfId="7" xr:uid="{00000000-0005-0000-0000-000009000000}"/>
    <cellStyle name="標準_Sheet1" xfId="10" xr:uid="{00000000-0005-0000-0000-00000A000000}"/>
  </cellStyles>
  <dxfs count="0"/>
  <tableStyles count="0" defaultTableStyle="TableStyleMedium2" defaultPivotStyle="PivotStyleLight16"/>
  <colors>
    <mruColors>
      <color rgb="FFFF0066"/>
      <color rgb="FFCCFFFF"/>
      <color rgb="FFFF99FF"/>
      <color rgb="FFCC99FF"/>
      <color rgb="FF00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22861</xdr:colOff>
      <xdr:row>111</xdr:row>
      <xdr:rowOff>30480</xdr:rowOff>
    </xdr:from>
    <xdr:to>
      <xdr:col>9</xdr:col>
      <xdr:colOff>129540</xdr:colOff>
      <xdr:row>113</xdr:row>
      <xdr:rowOff>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1958341" y="22532340"/>
          <a:ext cx="106679" cy="426720"/>
        </a:xfrm>
        <a:prstGeom prst="rightBrace">
          <a:avLst>
            <a:gd name="adj1" fmla="val 36905"/>
            <a:gd name="adj2" fmla="val 50000"/>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nchorCtr="0"/>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167639</xdr:colOff>
      <xdr:row>85</xdr:row>
      <xdr:rowOff>123825</xdr:rowOff>
    </xdr:from>
    <xdr:to>
      <xdr:col>20</xdr:col>
      <xdr:colOff>88468</xdr:colOff>
      <xdr:row>128</xdr:row>
      <xdr:rowOff>50625</xdr:rowOff>
    </xdr:to>
    <xdr:grpSp>
      <xdr:nvGrpSpPr>
        <xdr:cNvPr id="2" name="グループ化 1">
          <a:extLst>
            <a:ext uri="{FF2B5EF4-FFF2-40B4-BE49-F238E27FC236}">
              <a16:creationId xmlns:a16="http://schemas.microsoft.com/office/drawing/2014/main" id="{89611E22-12E5-4739-8D80-D19FA7BF0370}"/>
            </a:ext>
          </a:extLst>
        </xdr:cNvPr>
        <xdr:cNvGrpSpPr/>
      </xdr:nvGrpSpPr>
      <xdr:grpSpPr>
        <a:xfrm>
          <a:off x="447039" y="14697075"/>
          <a:ext cx="9090229" cy="6480000"/>
          <a:chOff x="229009" y="276225"/>
          <a:chExt cx="9542009" cy="6588002"/>
        </a:xfrm>
      </xdr:grpSpPr>
      <xdr:grpSp>
        <xdr:nvGrpSpPr>
          <xdr:cNvPr id="3" name="グループ化 2">
            <a:extLst>
              <a:ext uri="{FF2B5EF4-FFF2-40B4-BE49-F238E27FC236}">
                <a16:creationId xmlns:a16="http://schemas.microsoft.com/office/drawing/2014/main" id="{2F34D032-6621-0256-4000-132957DEB11D}"/>
              </a:ext>
            </a:extLst>
          </xdr:cNvPr>
          <xdr:cNvGrpSpPr/>
        </xdr:nvGrpSpPr>
        <xdr:grpSpPr>
          <a:xfrm>
            <a:off x="229009" y="276225"/>
            <a:ext cx="9542009" cy="6588002"/>
            <a:chOff x="229009" y="276225"/>
            <a:chExt cx="9542009" cy="6588002"/>
          </a:xfrm>
        </xdr:grpSpPr>
        <xdr:grpSp>
          <xdr:nvGrpSpPr>
            <xdr:cNvPr id="5" name="グループ化 4">
              <a:extLst>
                <a:ext uri="{FF2B5EF4-FFF2-40B4-BE49-F238E27FC236}">
                  <a16:creationId xmlns:a16="http://schemas.microsoft.com/office/drawing/2014/main" id="{B528E544-898D-3F27-85FC-D868C7A417F5}"/>
                </a:ext>
              </a:extLst>
            </xdr:cNvPr>
            <xdr:cNvGrpSpPr/>
          </xdr:nvGrpSpPr>
          <xdr:grpSpPr>
            <a:xfrm>
              <a:off x="504838" y="276225"/>
              <a:ext cx="9266180" cy="6588002"/>
              <a:chOff x="504838" y="276225"/>
              <a:chExt cx="9266180" cy="6588002"/>
            </a:xfrm>
          </xdr:grpSpPr>
          <xdr:grpSp>
            <xdr:nvGrpSpPr>
              <xdr:cNvPr id="10" name="グループ化 9">
                <a:extLst>
                  <a:ext uri="{FF2B5EF4-FFF2-40B4-BE49-F238E27FC236}">
                    <a16:creationId xmlns:a16="http://schemas.microsoft.com/office/drawing/2014/main" id="{3A47E4F1-3230-6595-28D5-1588FF46ACF5}"/>
                  </a:ext>
                </a:extLst>
              </xdr:cNvPr>
              <xdr:cNvGrpSpPr/>
            </xdr:nvGrpSpPr>
            <xdr:grpSpPr>
              <a:xfrm>
                <a:off x="504838" y="276225"/>
                <a:ext cx="9266180" cy="6588002"/>
                <a:chOff x="504838" y="276225"/>
                <a:chExt cx="9266180" cy="6588002"/>
              </a:xfrm>
            </xdr:grpSpPr>
            <xdr:pic>
              <xdr:nvPicPr>
                <xdr:cNvPr id="13" name="図 12">
                  <a:extLst>
                    <a:ext uri="{FF2B5EF4-FFF2-40B4-BE49-F238E27FC236}">
                      <a16:creationId xmlns:a16="http://schemas.microsoft.com/office/drawing/2014/main" id="{48E02C34-CED7-F9D8-3549-96ADA4707D14}"/>
                    </a:ext>
                  </a:extLst>
                </xdr:cNvPr>
                <xdr:cNvPicPr>
                  <a:picLocks noChangeAspect="1"/>
                </xdr:cNvPicPr>
              </xdr:nvPicPr>
              <xdr:blipFill>
                <a:blip xmlns:r="http://schemas.openxmlformats.org/officeDocument/2006/relationships" r:embed="rId1"/>
                <a:stretch>
                  <a:fillRect/>
                </a:stretch>
              </xdr:blipFill>
              <xdr:spPr>
                <a:xfrm>
                  <a:off x="504838" y="276225"/>
                  <a:ext cx="9266180" cy="6588002"/>
                </a:xfrm>
                <a:prstGeom prst="rect">
                  <a:avLst/>
                </a:prstGeom>
              </xdr:spPr>
            </xdr:pic>
            <xdr:sp macro="" textlink="">
              <xdr:nvSpPr>
                <xdr:cNvPr id="14" name="楕円 13">
                  <a:extLst>
                    <a:ext uri="{FF2B5EF4-FFF2-40B4-BE49-F238E27FC236}">
                      <a16:creationId xmlns:a16="http://schemas.microsoft.com/office/drawing/2014/main" id="{B48012D1-CA54-BE48-9032-974A249104AF}"/>
                    </a:ext>
                  </a:extLst>
                </xdr:cNvPr>
                <xdr:cNvSpPr/>
              </xdr:nvSpPr>
              <xdr:spPr>
                <a:xfrm>
                  <a:off x="5886450" y="4000500"/>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楕円 14">
                  <a:extLst>
                    <a:ext uri="{FF2B5EF4-FFF2-40B4-BE49-F238E27FC236}">
                      <a16:creationId xmlns:a16="http://schemas.microsoft.com/office/drawing/2014/main" id="{CADF3A4A-587B-6CD6-043D-E67B281E194F}"/>
                    </a:ext>
                  </a:extLst>
                </xdr:cNvPr>
                <xdr:cNvSpPr/>
              </xdr:nvSpPr>
              <xdr:spPr>
                <a:xfrm>
                  <a:off x="4686300" y="2990851"/>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楕円 10">
                <a:extLst>
                  <a:ext uri="{FF2B5EF4-FFF2-40B4-BE49-F238E27FC236}">
                    <a16:creationId xmlns:a16="http://schemas.microsoft.com/office/drawing/2014/main" id="{1CB42C18-FBF7-58F5-7D35-A3A4A681A32F}"/>
                  </a:ext>
                </a:extLst>
              </xdr:cNvPr>
              <xdr:cNvSpPr/>
            </xdr:nvSpPr>
            <xdr:spPr>
              <a:xfrm>
                <a:off x="3676650" y="3114675"/>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楕円 11">
                <a:extLst>
                  <a:ext uri="{FF2B5EF4-FFF2-40B4-BE49-F238E27FC236}">
                    <a16:creationId xmlns:a16="http://schemas.microsoft.com/office/drawing/2014/main" id="{4BF6F9D8-C4EF-FBE7-5F8C-E870857FE8E7}"/>
                  </a:ext>
                </a:extLst>
              </xdr:cNvPr>
              <xdr:cNvSpPr/>
            </xdr:nvSpPr>
            <xdr:spPr>
              <a:xfrm>
                <a:off x="3758261" y="583438"/>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 name="線吹き出し 1 (枠付き) 38">
              <a:extLst>
                <a:ext uri="{FF2B5EF4-FFF2-40B4-BE49-F238E27FC236}">
                  <a16:creationId xmlns:a16="http://schemas.microsoft.com/office/drawing/2014/main" id="{172DA622-F311-3A7C-1E72-C3CAE997A7E5}"/>
                </a:ext>
              </a:extLst>
            </xdr:cNvPr>
            <xdr:cNvSpPr/>
          </xdr:nvSpPr>
          <xdr:spPr>
            <a:xfrm>
              <a:off x="6467419" y="3987965"/>
              <a:ext cx="855110" cy="243405"/>
            </a:xfrm>
            <a:prstGeom prst="borderCallout1">
              <a:avLst>
                <a:gd name="adj1" fmla="val 52083"/>
                <a:gd name="adj2" fmla="val -1059"/>
                <a:gd name="adj3" fmla="val 112500"/>
                <a:gd name="adj4" fmla="val -3833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ctr"/>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第３ゲート</a:t>
              </a:r>
            </a:p>
          </xdr:txBody>
        </xdr:sp>
        <xdr:sp macro="" textlink="">
          <xdr:nvSpPr>
            <xdr:cNvPr id="7" name="線吹き出し 1 (枠付き) 39">
              <a:extLst>
                <a:ext uri="{FF2B5EF4-FFF2-40B4-BE49-F238E27FC236}">
                  <a16:creationId xmlns:a16="http://schemas.microsoft.com/office/drawing/2014/main" id="{14A20ACF-3C09-ED6D-AC32-8CBB7D668714}"/>
                </a:ext>
              </a:extLst>
            </xdr:cNvPr>
            <xdr:cNvSpPr/>
          </xdr:nvSpPr>
          <xdr:spPr>
            <a:xfrm>
              <a:off x="5625440" y="3217646"/>
              <a:ext cx="945240" cy="243405"/>
            </a:xfrm>
            <a:prstGeom prst="borderCallout1">
              <a:avLst>
                <a:gd name="adj1" fmla="val 52083"/>
                <a:gd name="adj2" fmla="val -1059"/>
                <a:gd name="adj3" fmla="val -8445"/>
                <a:gd name="adj4" fmla="val -7205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ctr"/>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第２ゲート</a:t>
              </a:r>
            </a:p>
          </xdr:txBody>
        </xdr:sp>
        <xdr:sp macro="" textlink="">
          <xdr:nvSpPr>
            <xdr:cNvPr id="8" name="線吹き出し 1 (枠付き) 40">
              <a:extLst>
                <a:ext uri="{FF2B5EF4-FFF2-40B4-BE49-F238E27FC236}">
                  <a16:creationId xmlns:a16="http://schemas.microsoft.com/office/drawing/2014/main" id="{47D91FB9-1247-FA15-A777-B947D7A3C279}"/>
                </a:ext>
              </a:extLst>
            </xdr:cNvPr>
            <xdr:cNvSpPr/>
          </xdr:nvSpPr>
          <xdr:spPr>
            <a:xfrm>
              <a:off x="229009" y="1970882"/>
              <a:ext cx="3243163" cy="1903201"/>
            </a:xfrm>
            <a:prstGeom prst="borderCallout1">
              <a:avLst>
                <a:gd name="adj1" fmla="val 50332"/>
                <a:gd name="adj2" fmla="val 100102"/>
                <a:gd name="adj3" fmla="val 68099"/>
                <a:gd name="adj4" fmla="val 11161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千葉市中田やつ耕園</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P</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①（</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50</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台）</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部のチーム</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天台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（５台）、泉谷</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（８台）、花見川ツインズ（７台）、緑町</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RW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（５台）、平川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（４台）、桜木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部のチーム</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都賀の台・高根・みつわ台Ｈ（３台）、磯辺シャーク（３台）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担当役員３台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42</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台、役員３台の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xdr:txBody>
        </xdr:sp>
        <xdr:sp macro="" textlink="">
          <xdr:nvSpPr>
            <xdr:cNvPr id="9" name="線吹き出し 1 (枠付き) 41">
              <a:extLst>
                <a:ext uri="{FF2B5EF4-FFF2-40B4-BE49-F238E27FC236}">
                  <a16:creationId xmlns:a16="http://schemas.microsoft.com/office/drawing/2014/main" id="{69E8EE1B-A5E2-EF99-D22F-B817C2DDB252}"/>
                </a:ext>
              </a:extLst>
            </xdr:cNvPr>
            <xdr:cNvSpPr/>
          </xdr:nvSpPr>
          <xdr:spPr>
            <a:xfrm>
              <a:off x="4828212" y="522192"/>
              <a:ext cx="4782548" cy="1549400"/>
            </a:xfrm>
            <a:prstGeom prst="borderCallout1">
              <a:avLst>
                <a:gd name="adj1" fmla="val 50974"/>
                <a:gd name="adj2" fmla="val -293"/>
                <a:gd name="adj3" fmla="val 22953"/>
                <a:gd name="adj4" fmla="val -1599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千葉市中田やつ耕園</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P</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②（</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129</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花輪</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U</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（７台）、検見川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（４台）、今井</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（９台）、ミヤコ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（６台）、黒潮（５台）、昆陽</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（４台）、幕張</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H</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（７台）、いなげ</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P</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（７台）、山王</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D</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（７台）、宮野木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（７台）、わかしお</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（５台）、愛生</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（４台）、小倉台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（７台）、千城台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（４台）、あすみが丘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GS</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（９台）、有吉</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（８台）、誉田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（７台）、幸町</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LI</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（６台）、真砂</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SH</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6</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台）、磯辺トータス（７台）、打瀬</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（３台）</a:t>
              </a:r>
            </a:p>
            <a:p>
              <a:pPr algn="l"/>
              <a:r>
                <a:rPr kumimoji="1" lang="ja-JP" altLang="en-US" sz="1000" u="sng">
                  <a:solidFill>
                    <a:schemeClr val="tx1"/>
                  </a:solidFill>
                  <a:latin typeface="HG丸ｺﾞｼｯｸM-PRO" panose="020F0600000000000000" pitchFamily="50" charset="-128"/>
                  <a:ea typeface="HG丸ｺﾞｼｯｸM-PRO" panose="020F0600000000000000" pitchFamily="50" charset="-128"/>
                </a:rPr>
                <a:t>役員のオーバー分を移動する。</a:t>
              </a:r>
            </a:p>
          </xdr:txBody>
        </xdr:sp>
      </xdr:grpSp>
      <xdr:sp macro="" textlink="">
        <xdr:nvSpPr>
          <xdr:cNvPr id="4" name="屈折矢印 52">
            <a:extLst>
              <a:ext uri="{FF2B5EF4-FFF2-40B4-BE49-F238E27FC236}">
                <a16:creationId xmlns:a16="http://schemas.microsoft.com/office/drawing/2014/main" id="{220D0DB5-23EA-EFFC-9F50-86416C736315}"/>
              </a:ext>
            </a:extLst>
          </xdr:cNvPr>
          <xdr:cNvSpPr/>
        </xdr:nvSpPr>
        <xdr:spPr>
          <a:xfrm rot="9804577" flipV="1">
            <a:off x="3945670" y="3407815"/>
            <a:ext cx="358526" cy="273581"/>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152400</xdr:colOff>
      <xdr:row>43</xdr:row>
      <xdr:rowOff>9522</xdr:rowOff>
    </xdr:from>
    <xdr:to>
      <xdr:col>20</xdr:col>
      <xdr:colOff>372118</xdr:colOff>
      <xdr:row>81</xdr:row>
      <xdr:rowOff>147777</xdr:rowOff>
    </xdr:to>
    <xdr:grpSp>
      <xdr:nvGrpSpPr>
        <xdr:cNvPr id="16" name="グループ化 15">
          <a:extLst>
            <a:ext uri="{FF2B5EF4-FFF2-40B4-BE49-F238E27FC236}">
              <a16:creationId xmlns:a16="http://schemas.microsoft.com/office/drawing/2014/main" id="{8028352F-632E-4D4A-9694-1B016976610D}"/>
            </a:ext>
          </a:extLst>
        </xdr:cNvPr>
        <xdr:cNvGrpSpPr/>
      </xdr:nvGrpSpPr>
      <xdr:grpSpPr>
        <a:xfrm>
          <a:off x="152400" y="7546972"/>
          <a:ext cx="9668518" cy="6551755"/>
          <a:chOff x="280650" y="7296147"/>
          <a:chExt cx="10486483" cy="6480000"/>
        </a:xfrm>
      </xdr:grpSpPr>
      <xdr:grpSp>
        <xdr:nvGrpSpPr>
          <xdr:cNvPr id="17" name="グループ化 16">
            <a:extLst>
              <a:ext uri="{FF2B5EF4-FFF2-40B4-BE49-F238E27FC236}">
                <a16:creationId xmlns:a16="http://schemas.microsoft.com/office/drawing/2014/main" id="{A66A8847-B9AC-42C4-3444-768EA6D6A7B4}"/>
              </a:ext>
            </a:extLst>
          </xdr:cNvPr>
          <xdr:cNvGrpSpPr/>
        </xdr:nvGrpSpPr>
        <xdr:grpSpPr>
          <a:xfrm>
            <a:off x="280650" y="7296147"/>
            <a:ext cx="10486483" cy="6480000"/>
            <a:chOff x="204450" y="7515222"/>
            <a:chExt cx="10486483" cy="6480000"/>
          </a:xfrm>
        </xdr:grpSpPr>
        <xdr:grpSp>
          <xdr:nvGrpSpPr>
            <xdr:cNvPr id="19" name="グループ化 18">
              <a:extLst>
                <a:ext uri="{FF2B5EF4-FFF2-40B4-BE49-F238E27FC236}">
                  <a16:creationId xmlns:a16="http://schemas.microsoft.com/office/drawing/2014/main" id="{8E323C3B-24D3-0CFB-261C-D256D58ABA92}"/>
                </a:ext>
              </a:extLst>
            </xdr:cNvPr>
            <xdr:cNvGrpSpPr/>
          </xdr:nvGrpSpPr>
          <xdr:grpSpPr>
            <a:xfrm>
              <a:off x="204450" y="7515222"/>
              <a:ext cx="10486483" cy="6480000"/>
              <a:chOff x="204450" y="7515222"/>
              <a:chExt cx="10486483" cy="6480000"/>
            </a:xfrm>
          </xdr:grpSpPr>
          <xdr:grpSp>
            <xdr:nvGrpSpPr>
              <xdr:cNvPr id="21" name="グループ化 20">
                <a:extLst>
                  <a:ext uri="{FF2B5EF4-FFF2-40B4-BE49-F238E27FC236}">
                    <a16:creationId xmlns:a16="http://schemas.microsoft.com/office/drawing/2014/main" id="{D44FBCB2-D6E9-B92B-0902-B23F94CC437E}"/>
                  </a:ext>
                </a:extLst>
              </xdr:cNvPr>
              <xdr:cNvGrpSpPr/>
            </xdr:nvGrpSpPr>
            <xdr:grpSpPr>
              <a:xfrm>
                <a:off x="204450" y="7515222"/>
                <a:ext cx="10486483" cy="6480000"/>
                <a:chOff x="13101300" y="9601197"/>
                <a:chExt cx="10486483" cy="6480000"/>
              </a:xfrm>
            </xdr:grpSpPr>
            <xdr:grpSp>
              <xdr:nvGrpSpPr>
                <xdr:cNvPr id="23" name="グループ化 22">
                  <a:extLst>
                    <a:ext uri="{FF2B5EF4-FFF2-40B4-BE49-F238E27FC236}">
                      <a16:creationId xmlns:a16="http://schemas.microsoft.com/office/drawing/2014/main" id="{D6A9BB09-C617-CD5D-CE19-E440505857BC}"/>
                    </a:ext>
                  </a:extLst>
                </xdr:cNvPr>
                <xdr:cNvGrpSpPr/>
              </xdr:nvGrpSpPr>
              <xdr:grpSpPr>
                <a:xfrm>
                  <a:off x="13101300" y="9601197"/>
                  <a:ext cx="10486483" cy="6480000"/>
                  <a:chOff x="11833676" y="9897002"/>
                  <a:chExt cx="8932930" cy="6120000"/>
                </a:xfrm>
              </xdr:grpSpPr>
              <xdr:grpSp>
                <xdr:nvGrpSpPr>
                  <xdr:cNvPr id="26" name="グループ化 25">
                    <a:extLst>
                      <a:ext uri="{FF2B5EF4-FFF2-40B4-BE49-F238E27FC236}">
                        <a16:creationId xmlns:a16="http://schemas.microsoft.com/office/drawing/2014/main" id="{7E6CECFF-1795-861B-3857-76702A9C2ABA}"/>
                      </a:ext>
                    </a:extLst>
                  </xdr:cNvPr>
                  <xdr:cNvGrpSpPr/>
                </xdr:nvGrpSpPr>
                <xdr:grpSpPr>
                  <a:xfrm>
                    <a:off x="11833676" y="9897002"/>
                    <a:ext cx="8932930" cy="6120000"/>
                    <a:chOff x="11833676" y="9897002"/>
                    <a:chExt cx="8932930" cy="6120000"/>
                  </a:xfrm>
                </xdr:grpSpPr>
                <xdr:grpSp>
                  <xdr:nvGrpSpPr>
                    <xdr:cNvPr id="28" name="グループ化 27">
                      <a:extLst>
                        <a:ext uri="{FF2B5EF4-FFF2-40B4-BE49-F238E27FC236}">
                          <a16:creationId xmlns:a16="http://schemas.microsoft.com/office/drawing/2014/main" id="{41FD9EAE-A042-7BE9-0AF1-3F5AC4A03DD0}"/>
                        </a:ext>
                      </a:extLst>
                    </xdr:cNvPr>
                    <xdr:cNvGrpSpPr/>
                  </xdr:nvGrpSpPr>
                  <xdr:grpSpPr>
                    <a:xfrm>
                      <a:off x="11833676" y="9897002"/>
                      <a:ext cx="8932930" cy="6120000"/>
                      <a:chOff x="13655336" y="9242042"/>
                      <a:chExt cx="8426407" cy="5875020"/>
                    </a:xfrm>
                  </xdr:grpSpPr>
                  <xdr:grpSp>
                    <xdr:nvGrpSpPr>
                      <xdr:cNvPr id="30" name="グループ化 29">
                        <a:extLst>
                          <a:ext uri="{FF2B5EF4-FFF2-40B4-BE49-F238E27FC236}">
                            <a16:creationId xmlns:a16="http://schemas.microsoft.com/office/drawing/2014/main" id="{D202A89F-B6F6-180D-8DFB-F2314C808C07}"/>
                          </a:ext>
                        </a:extLst>
                      </xdr:cNvPr>
                      <xdr:cNvGrpSpPr/>
                    </xdr:nvGrpSpPr>
                    <xdr:grpSpPr>
                      <a:xfrm>
                        <a:off x="13705360" y="9242042"/>
                        <a:ext cx="8376383" cy="5875020"/>
                        <a:chOff x="13682500" y="9203942"/>
                        <a:chExt cx="8376383" cy="5875020"/>
                      </a:xfrm>
                    </xdr:grpSpPr>
                    <xdr:grpSp>
                      <xdr:nvGrpSpPr>
                        <xdr:cNvPr id="32" name="グループ化 31">
                          <a:extLst>
                            <a:ext uri="{FF2B5EF4-FFF2-40B4-BE49-F238E27FC236}">
                              <a16:creationId xmlns:a16="http://schemas.microsoft.com/office/drawing/2014/main" id="{495A771F-4A0E-F3C9-A261-0CAD2DD5ACA0}"/>
                            </a:ext>
                          </a:extLst>
                        </xdr:cNvPr>
                        <xdr:cNvGrpSpPr/>
                      </xdr:nvGrpSpPr>
                      <xdr:grpSpPr>
                        <a:xfrm>
                          <a:off x="13682500" y="9203942"/>
                          <a:ext cx="8376383" cy="5875020"/>
                          <a:chOff x="12973840" y="9257282"/>
                          <a:chExt cx="8376383" cy="5875020"/>
                        </a:xfrm>
                      </xdr:grpSpPr>
                      <xdr:grpSp>
                        <xdr:nvGrpSpPr>
                          <xdr:cNvPr id="34" name="グループ化 33">
                            <a:extLst>
                              <a:ext uri="{FF2B5EF4-FFF2-40B4-BE49-F238E27FC236}">
                                <a16:creationId xmlns:a16="http://schemas.microsoft.com/office/drawing/2014/main" id="{22F86F32-FA14-6978-2FF0-315A8CA6C0BC}"/>
                              </a:ext>
                            </a:extLst>
                          </xdr:cNvPr>
                          <xdr:cNvGrpSpPr/>
                        </xdr:nvGrpSpPr>
                        <xdr:grpSpPr>
                          <a:xfrm>
                            <a:off x="12973840" y="9257282"/>
                            <a:ext cx="8118185" cy="5875020"/>
                            <a:chOff x="13103380" y="9386822"/>
                            <a:chExt cx="8118185" cy="5875020"/>
                          </a:xfrm>
                        </xdr:grpSpPr>
                        <xdr:grpSp>
                          <xdr:nvGrpSpPr>
                            <xdr:cNvPr id="36" name="グループ化 35">
                              <a:extLst>
                                <a:ext uri="{FF2B5EF4-FFF2-40B4-BE49-F238E27FC236}">
                                  <a16:creationId xmlns:a16="http://schemas.microsoft.com/office/drawing/2014/main" id="{BD6EC766-C678-FC04-31C4-5647DADBEEFF}"/>
                                </a:ext>
                              </a:extLst>
                            </xdr:cNvPr>
                            <xdr:cNvGrpSpPr/>
                          </xdr:nvGrpSpPr>
                          <xdr:grpSpPr>
                            <a:xfrm>
                              <a:off x="13411065" y="9386822"/>
                              <a:ext cx="7810500" cy="5875020"/>
                              <a:chOff x="12793845" y="6773162"/>
                              <a:chExt cx="7810500" cy="5875020"/>
                            </a:xfrm>
                          </xdr:grpSpPr>
                          <xdr:grpSp>
                            <xdr:nvGrpSpPr>
                              <xdr:cNvPr id="42" name="グループ化 41">
                                <a:extLst>
                                  <a:ext uri="{FF2B5EF4-FFF2-40B4-BE49-F238E27FC236}">
                                    <a16:creationId xmlns:a16="http://schemas.microsoft.com/office/drawing/2014/main" id="{60A6A2A2-BD1E-F7DA-7A0D-883807E105B3}"/>
                                  </a:ext>
                                </a:extLst>
                              </xdr:cNvPr>
                              <xdr:cNvGrpSpPr/>
                            </xdr:nvGrpSpPr>
                            <xdr:grpSpPr>
                              <a:xfrm>
                                <a:off x="12793845" y="6773162"/>
                                <a:ext cx="7810500" cy="5875020"/>
                                <a:chOff x="14249265" y="6925562"/>
                                <a:chExt cx="7810500" cy="5875020"/>
                              </a:xfrm>
                            </xdr:grpSpPr>
                            <xdr:pic>
                              <xdr:nvPicPr>
                                <xdr:cNvPr id="44" name="図 43">
                                  <a:extLst>
                                    <a:ext uri="{FF2B5EF4-FFF2-40B4-BE49-F238E27FC236}">
                                      <a16:creationId xmlns:a16="http://schemas.microsoft.com/office/drawing/2014/main" id="{66DB38B5-4875-2D35-676D-291A84819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49265" y="6925562"/>
                                  <a:ext cx="7810500" cy="58750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5" name="フリーフォーム 26">
                                  <a:extLst>
                                    <a:ext uri="{FF2B5EF4-FFF2-40B4-BE49-F238E27FC236}">
                                      <a16:creationId xmlns:a16="http://schemas.microsoft.com/office/drawing/2014/main" id="{15084027-D7E5-D16F-4D28-890A2A91CFE6}"/>
                                    </a:ext>
                                  </a:extLst>
                                </xdr:cNvPr>
                                <xdr:cNvSpPr/>
                              </xdr:nvSpPr>
                              <xdr:spPr>
                                <a:xfrm>
                                  <a:off x="18768060" y="8382977"/>
                                  <a:ext cx="716807" cy="608623"/>
                                </a:xfrm>
                                <a:custGeom>
                                  <a:avLst/>
                                  <a:gdLst>
                                    <a:gd name="connsiteX0" fmla="*/ 396240 w 716807"/>
                                    <a:gd name="connsiteY0" fmla="*/ 6643 h 608623"/>
                                    <a:gd name="connsiteX1" fmla="*/ 480060 w 716807"/>
                                    <a:gd name="connsiteY1" fmla="*/ 82843 h 608623"/>
                                    <a:gd name="connsiteX2" fmla="*/ 525780 w 716807"/>
                                    <a:gd name="connsiteY2" fmla="*/ 98083 h 608623"/>
                                    <a:gd name="connsiteX3" fmla="*/ 548640 w 716807"/>
                                    <a:gd name="connsiteY3" fmla="*/ 120943 h 608623"/>
                                    <a:gd name="connsiteX4" fmla="*/ 571500 w 716807"/>
                                    <a:gd name="connsiteY4" fmla="*/ 128563 h 608623"/>
                                    <a:gd name="connsiteX5" fmla="*/ 609600 w 716807"/>
                                    <a:gd name="connsiteY5" fmla="*/ 159043 h 608623"/>
                                    <a:gd name="connsiteX6" fmla="*/ 640080 w 716807"/>
                                    <a:gd name="connsiteY6" fmla="*/ 204763 h 608623"/>
                                    <a:gd name="connsiteX7" fmla="*/ 685800 w 716807"/>
                                    <a:gd name="connsiteY7" fmla="*/ 227623 h 608623"/>
                                    <a:gd name="connsiteX8" fmla="*/ 716280 w 716807"/>
                                    <a:gd name="connsiteY8" fmla="*/ 273343 h 608623"/>
                                    <a:gd name="connsiteX9" fmla="*/ 701040 w 716807"/>
                                    <a:gd name="connsiteY9" fmla="*/ 326683 h 608623"/>
                                    <a:gd name="connsiteX10" fmla="*/ 678180 w 716807"/>
                                    <a:gd name="connsiteY10" fmla="*/ 341923 h 608623"/>
                                    <a:gd name="connsiteX11" fmla="*/ 655320 w 716807"/>
                                    <a:gd name="connsiteY11" fmla="*/ 364783 h 608623"/>
                                    <a:gd name="connsiteX12" fmla="*/ 624840 w 716807"/>
                                    <a:gd name="connsiteY12" fmla="*/ 387643 h 608623"/>
                                    <a:gd name="connsiteX13" fmla="*/ 601980 w 716807"/>
                                    <a:gd name="connsiteY13" fmla="*/ 410503 h 608623"/>
                                    <a:gd name="connsiteX14" fmla="*/ 525780 w 716807"/>
                                    <a:gd name="connsiteY14" fmla="*/ 463843 h 608623"/>
                                    <a:gd name="connsiteX15" fmla="*/ 502920 w 716807"/>
                                    <a:gd name="connsiteY15" fmla="*/ 486703 h 608623"/>
                                    <a:gd name="connsiteX16" fmla="*/ 480060 w 716807"/>
                                    <a:gd name="connsiteY16" fmla="*/ 494323 h 608623"/>
                                    <a:gd name="connsiteX17" fmla="*/ 449580 w 716807"/>
                                    <a:gd name="connsiteY17" fmla="*/ 509563 h 608623"/>
                                    <a:gd name="connsiteX18" fmla="*/ 426720 w 716807"/>
                                    <a:gd name="connsiteY18" fmla="*/ 517183 h 608623"/>
                                    <a:gd name="connsiteX19" fmla="*/ 381000 w 716807"/>
                                    <a:gd name="connsiteY19" fmla="*/ 547663 h 608623"/>
                                    <a:gd name="connsiteX20" fmla="*/ 358140 w 716807"/>
                                    <a:gd name="connsiteY20" fmla="*/ 562903 h 608623"/>
                                    <a:gd name="connsiteX21" fmla="*/ 335280 w 716807"/>
                                    <a:gd name="connsiteY21" fmla="*/ 578143 h 608623"/>
                                    <a:gd name="connsiteX22" fmla="*/ 281940 w 716807"/>
                                    <a:gd name="connsiteY22" fmla="*/ 593383 h 608623"/>
                                    <a:gd name="connsiteX23" fmla="*/ 236220 w 716807"/>
                                    <a:gd name="connsiteY23" fmla="*/ 608623 h 608623"/>
                                    <a:gd name="connsiteX24" fmla="*/ 167640 w 716807"/>
                                    <a:gd name="connsiteY24" fmla="*/ 601003 h 608623"/>
                                    <a:gd name="connsiteX25" fmla="*/ 144780 w 716807"/>
                                    <a:gd name="connsiteY25" fmla="*/ 578143 h 608623"/>
                                    <a:gd name="connsiteX26" fmla="*/ 106680 w 716807"/>
                                    <a:gd name="connsiteY26" fmla="*/ 562903 h 608623"/>
                                    <a:gd name="connsiteX27" fmla="*/ 91440 w 716807"/>
                                    <a:gd name="connsiteY27" fmla="*/ 540043 h 608623"/>
                                    <a:gd name="connsiteX28" fmla="*/ 68580 w 716807"/>
                                    <a:gd name="connsiteY28" fmla="*/ 532423 h 608623"/>
                                    <a:gd name="connsiteX29" fmla="*/ 45720 w 716807"/>
                                    <a:gd name="connsiteY29" fmla="*/ 517183 h 608623"/>
                                    <a:gd name="connsiteX30" fmla="*/ 15240 w 716807"/>
                                    <a:gd name="connsiteY30" fmla="*/ 471463 h 608623"/>
                                    <a:gd name="connsiteX31" fmla="*/ 0 w 716807"/>
                                    <a:gd name="connsiteY31" fmla="*/ 425743 h 608623"/>
                                    <a:gd name="connsiteX32" fmla="*/ 7620 w 716807"/>
                                    <a:gd name="connsiteY32" fmla="*/ 326683 h 608623"/>
                                    <a:gd name="connsiteX33" fmla="*/ 53340 w 716807"/>
                                    <a:gd name="connsiteY33" fmla="*/ 273343 h 608623"/>
                                    <a:gd name="connsiteX34" fmla="*/ 99060 w 716807"/>
                                    <a:gd name="connsiteY34" fmla="*/ 197143 h 608623"/>
                                    <a:gd name="connsiteX35" fmla="*/ 114300 w 716807"/>
                                    <a:gd name="connsiteY35" fmla="*/ 174283 h 608623"/>
                                    <a:gd name="connsiteX36" fmla="*/ 137160 w 716807"/>
                                    <a:gd name="connsiteY36" fmla="*/ 166663 h 608623"/>
                                    <a:gd name="connsiteX37" fmla="*/ 190500 w 716807"/>
                                    <a:gd name="connsiteY37" fmla="*/ 82843 h 608623"/>
                                    <a:gd name="connsiteX38" fmla="*/ 213360 w 716807"/>
                                    <a:gd name="connsiteY38" fmla="*/ 75223 h 608623"/>
                                    <a:gd name="connsiteX39" fmla="*/ 243840 w 716807"/>
                                    <a:gd name="connsiteY39" fmla="*/ 52363 h 608623"/>
                                    <a:gd name="connsiteX40" fmla="*/ 289560 w 716807"/>
                                    <a:gd name="connsiteY40" fmla="*/ 29503 h 608623"/>
                                    <a:gd name="connsiteX41" fmla="*/ 350520 w 716807"/>
                                    <a:gd name="connsiteY41" fmla="*/ 21883 h 608623"/>
                                    <a:gd name="connsiteX42" fmla="*/ 396240 w 716807"/>
                                    <a:gd name="connsiteY42" fmla="*/ 6643 h 6086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716807" h="608623">
                                      <a:moveTo>
                                        <a:pt x="396240" y="6643"/>
                                      </a:moveTo>
                                      <a:cubicBezTo>
                                        <a:pt x="417830" y="16803"/>
                                        <a:pt x="451998" y="70371"/>
                                        <a:pt x="480060" y="82843"/>
                                      </a:cubicBezTo>
                                      <a:cubicBezTo>
                                        <a:pt x="494740" y="89367"/>
                                        <a:pt x="525780" y="98083"/>
                                        <a:pt x="525780" y="98083"/>
                                      </a:cubicBezTo>
                                      <a:cubicBezTo>
                                        <a:pt x="533400" y="105703"/>
                                        <a:pt x="539674" y="114965"/>
                                        <a:pt x="548640" y="120943"/>
                                      </a:cubicBezTo>
                                      <a:cubicBezTo>
                                        <a:pt x="555323" y="125398"/>
                                        <a:pt x="565228" y="123545"/>
                                        <a:pt x="571500" y="128563"/>
                                      </a:cubicBezTo>
                                      <a:cubicBezTo>
                                        <a:pt x="620739" y="167954"/>
                                        <a:pt x="552141" y="139890"/>
                                        <a:pt x="609600" y="159043"/>
                                      </a:cubicBezTo>
                                      <a:cubicBezTo>
                                        <a:pt x="619760" y="174283"/>
                                        <a:pt x="622704" y="198971"/>
                                        <a:pt x="640080" y="204763"/>
                                      </a:cubicBezTo>
                                      <a:cubicBezTo>
                                        <a:pt x="671628" y="215279"/>
                                        <a:pt x="656257" y="207928"/>
                                        <a:pt x="685800" y="227623"/>
                                      </a:cubicBezTo>
                                      <a:cubicBezTo>
                                        <a:pt x="695960" y="242863"/>
                                        <a:pt x="720722" y="255574"/>
                                        <a:pt x="716280" y="273343"/>
                                      </a:cubicBezTo>
                                      <a:cubicBezTo>
                                        <a:pt x="715782" y="275334"/>
                                        <a:pt x="705015" y="321714"/>
                                        <a:pt x="701040" y="326683"/>
                                      </a:cubicBezTo>
                                      <a:cubicBezTo>
                                        <a:pt x="695319" y="333834"/>
                                        <a:pt x="685215" y="336060"/>
                                        <a:pt x="678180" y="341923"/>
                                      </a:cubicBezTo>
                                      <a:cubicBezTo>
                                        <a:pt x="669901" y="348822"/>
                                        <a:pt x="663502" y="357770"/>
                                        <a:pt x="655320" y="364783"/>
                                      </a:cubicBezTo>
                                      <a:cubicBezTo>
                                        <a:pt x="645677" y="373048"/>
                                        <a:pt x="634483" y="379378"/>
                                        <a:pt x="624840" y="387643"/>
                                      </a:cubicBezTo>
                                      <a:cubicBezTo>
                                        <a:pt x="616658" y="394656"/>
                                        <a:pt x="610486" y="403887"/>
                                        <a:pt x="601980" y="410503"/>
                                      </a:cubicBezTo>
                                      <a:cubicBezTo>
                                        <a:pt x="554765" y="447226"/>
                                        <a:pt x="564623" y="430549"/>
                                        <a:pt x="525780" y="463843"/>
                                      </a:cubicBezTo>
                                      <a:cubicBezTo>
                                        <a:pt x="517598" y="470856"/>
                                        <a:pt x="511886" y="480725"/>
                                        <a:pt x="502920" y="486703"/>
                                      </a:cubicBezTo>
                                      <a:cubicBezTo>
                                        <a:pt x="496237" y="491158"/>
                                        <a:pt x="487443" y="491159"/>
                                        <a:pt x="480060" y="494323"/>
                                      </a:cubicBezTo>
                                      <a:cubicBezTo>
                                        <a:pt x="469619" y="498798"/>
                                        <a:pt x="460021" y="505088"/>
                                        <a:pt x="449580" y="509563"/>
                                      </a:cubicBezTo>
                                      <a:cubicBezTo>
                                        <a:pt x="442197" y="512727"/>
                                        <a:pt x="433741" y="513282"/>
                                        <a:pt x="426720" y="517183"/>
                                      </a:cubicBezTo>
                                      <a:cubicBezTo>
                                        <a:pt x="410709" y="526078"/>
                                        <a:pt x="396240" y="537503"/>
                                        <a:pt x="381000" y="547663"/>
                                      </a:cubicBezTo>
                                      <a:lnTo>
                                        <a:pt x="358140" y="562903"/>
                                      </a:lnTo>
                                      <a:cubicBezTo>
                                        <a:pt x="350520" y="567983"/>
                                        <a:pt x="343968" y="575247"/>
                                        <a:pt x="335280" y="578143"/>
                                      </a:cubicBezTo>
                                      <a:cubicBezTo>
                                        <a:pt x="258454" y="603752"/>
                                        <a:pt x="377621" y="564679"/>
                                        <a:pt x="281940" y="593383"/>
                                      </a:cubicBezTo>
                                      <a:cubicBezTo>
                                        <a:pt x="266553" y="597999"/>
                                        <a:pt x="236220" y="608623"/>
                                        <a:pt x="236220" y="608623"/>
                                      </a:cubicBezTo>
                                      <a:cubicBezTo>
                                        <a:pt x="213360" y="606083"/>
                                        <a:pt x="189460" y="608276"/>
                                        <a:pt x="167640" y="601003"/>
                                      </a:cubicBezTo>
                                      <a:cubicBezTo>
                                        <a:pt x="157417" y="597595"/>
                                        <a:pt x="153918" y="583854"/>
                                        <a:pt x="144780" y="578143"/>
                                      </a:cubicBezTo>
                                      <a:cubicBezTo>
                                        <a:pt x="133181" y="570894"/>
                                        <a:pt x="119380" y="567983"/>
                                        <a:pt x="106680" y="562903"/>
                                      </a:cubicBezTo>
                                      <a:cubicBezTo>
                                        <a:pt x="101600" y="555283"/>
                                        <a:pt x="98591" y="545764"/>
                                        <a:pt x="91440" y="540043"/>
                                      </a:cubicBezTo>
                                      <a:cubicBezTo>
                                        <a:pt x="85168" y="535025"/>
                                        <a:pt x="75764" y="536015"/>
                                        <a:pt x="68580" y="532423"/>
                                      </a:cubicBezTo>
                                      <a:cubicBezTo>
                                        <a:pt x="60389" y="528327"/>
                                        <a:pt x="53340" y="522263"/>
                                        <a:pt x="45720" y="517183"/>
                                      </a:cubicBezTo>
                                      <a:cubicBezTo>
                                        <a:pt x="35560" y="501943"/>
                                        <a:pt x="21032" y="488839"/>
                                        <a:pt x="15240" y="471463"/>
                                      </a:cubicBezTo>
                                      <a:lnTo>
                                        <a:pt x="0" y="425743"/>
                                      </a:lnTo>
                                      <a:cubicBezTo>
                                        <a:pt x="2540" y="392723"/>
                                        <a:pt x="35" y="358920"/>
                                        <a:pt x="7620" y="326683"/>
                                      </a:cubicBezTo>
                                      <a:cubicBezTo>
                                        <a:pt x="11708" y="309310"/>
                                        <a:pt x="42915" y="286747"/>
                                        <a:pt x="53340" y="273343"/>
                                      </a:cubicBezTo>
                                      <a:cubicBezTo>
                                        <a:pt x="93489" y="221723"/>
                                        <a:pt x="73540" y="241803"/>
                                        <a:pt x="99060" y="197143"/>
                                      </a:cubicBezTo>
                                      <a:cubicBezTo>
                                        <a:pt x="103604" y="189192"/>
                                        <a:pt x="107149" y="180004"/>
                                        <a:pt x="114300" y="174283"/>
                                      </a:cubicBezTo>
                                      <a:cubicBezTo>
                                        <a:pt x="120572" y="169265"/>
                                        <a:pt x="129540" y="169203"/>
                                        <a:pt x="137160" y="166663"/>
                                      </a:cubicBezTo>
                                      <a:cubicBezTo>
                                        <a:pt x="151944" y="137094"/>
                                        <a:pt x="161307" y="102305"/>
                                        <a:pt x="190500" y="82843"/>
                                      </a:cubicBezTo>
                                      <a:cubicBezTo>
                                        <a:pt x="197183" y="78388"/>
                                        <a:pt x="205740" y="77763"/>
                                        <a:pt x="213360" y="75223"/>
                                      </a:cubicBezTo>
                                      <a:cubicBezTo>
                                        <a:pt x="223520" y="67603"/>
                                        <a:pt x="233506" y="59745"/>
                                        <a:pt x="243840" y="52363"/>
                                      </a:cubicBezTo>
                                      <a:cubicBezTo>
                                        <a:pt x="260506" y="40459"/>
                                        <a:pt x="269306" y="33186"/>
                                        <a:pt x="289560" y="29503"/>
                                      </a:cubicBezTo>
                                      <a:cubicBezTo>
                                        <a:pt x="309708" y="25840"/>
                                        <a:pt x="330200" y="24423"/>
                                        <a:pt x="350520" y="21883"/>
                                      </a:cubicBezTo>
                                      <a:cubicBezTo>
                                        <a:pt x="376972" y="-4569"/>
                                        <a:pt x="374650" y="-3517"/>
                                        <a:pt x="396240" y="6643"/>
                                      </a:cubicBez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3" name="角丸四角形 24">
                                <a:extLst>
                                  <a:ext uri="{FF2B5EF4-FFF2-40B4-BE49-F238E27FC236}">
                                    <a16:creationId xmlns:a16="http://schemas.microsoft.com/office/drawing/2014/main" id="{21904B60-ABCE-88BB-CC4A-97C389FD6F7A}"/>
                                  </a:ext>
                                </a:extLst>
                              </xdr:cNvPr>
                              <xdr:cNvSpPr/>
                            </xdr:nvSpPr>
                            <xdr:spPr>
                              <a:xfrm>
                                <a:off x="17586960" y="10012680"/>
                                <a:ext cx="312420" cy="845820"/>
                              </a:xfrm>
                              <a:prstGeom prst="roundRect">
                                <a:avLst/>
                              </a:prstGeom>
                              <a:noFill/>
                              <a:ln w="381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fLocksText="0">
                          <xdr:nvSpPr>
                            <xdr:cNvPr id="37" name="テキスト ボックス 36">
                              <a:extLst>
                                <a:ext uri="{FF2B5EF4-FFF2-40B4-BE49-F238E27FC236}">
                                  <a16:creationId xmlns:a16="http://schemas.microsoft.com/office/drawing/2014/main" id="{39AC4BFD-227E-68BF-C7D8-EF3056D4EA27}"/>
                                </a:ext>
                              </a:extLst>
                            </xdr:cNvPr>
                            <xdr:cNvSpPr txBox="1"/>
                          </xdr:nvSpPr>
                          <xdr:spPr>
                            <a:xfrm>
                              <a:off x="18254392" y="10243223"/>
                              <a:ext cx="2025586" cy="4315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r>
                                <a:rPr kumimoji="1" lang="ja-JP" altLang="en-US" sz="1000">
                                  <a:latin typeface="HG丸ｺﾞｼｯｸM-PRO" panose="020F0600000000000000" pitchFamily="50" charset="-128"/>
                                  <a:ea typeface="HG丸ｺﾞｼｯｸM-PRO" panose="020F0600000000000000" pitchFamily="50" charset="-128"/>
                                </a:rPr>
                                <a:t>Ｐ８（</a:t>
                              </a:r>
                              <a:r>
                                <a:rPr kumimoji="1" lang="en-US" altLang="ja-JP" sz="1000">
                                  <a:latin typeface="HG丸ｺﾞｼｯｸM-PRO" panose="020F0600000000000000" pitchFamily="50" charset="-128"/>
                                  <a:ea typeface="HG丸ｺﾞｼｯｸM-PRO" panose="020F0600000000000000" pitchFamily="50" charset="-128"/>
                                </a:rPr>
                                <a:t>19</a:t>
                              </a:r>
                              <a:r>
                                <a:rPr kumimoji="1" lang="ja-JP" altLang="en-US" sz="1000">
                                  <a:latin typeface="HG丸ｺﾞｼｯｸM-PRO" panose="020F0600000000000000" pitchFamily="50" charset="-128"/>
                                  <a:ea typeface="HG丸ｺﾞｼｯｸM-PRO" panose="020F0600000000000000" pitchFamily="50" charset="-128"/>
                                </a:rPr>
                                <a:t>台）</a:t>
                              </a:r>
                            </a:p>
                            <a:p>
                              <a:r>
                                <a:rPr kumimoji="1" lang="ja-JP" altLang="en-US" sz="1000">
                                  <a:latin typeface="HG丸ｺﾞｼｯｸM-PRO" panose="020F0600000000000000" pitchFamily="50" charset="-128"/>
                                  <a:ea typeface="HG丸ｺﾞｼｯｸM-PRO" panose="020F0600000000000000" pitchFamily="50" charset="-128"/>
                                </a:rPr>
                                <a:t>役員、協会審判部長及び各区審判員</a:t>
                              </a:r>
                            </a:p>
                          </xdr:txBody>
                        </xdr:sp>
                        <xdr:cxnSp macro="">
                          <xdr:nvCxnSpPr>
                            <xdr:cNvPr id="38" name="直線矢印コネクタ 37">
                              <a:extLst>
                                <a:ext uri="{FF2B5EF4-FFF2-40B4-BE49-F238E27FC236}">
                                  <a16:creationId xmlns:a16="http://schemas.microsoft.com/office/drawing/2014/main" id="{97551386-7DF3-3980-B8EF-89CBBA5A6FF2}"/>
                                </a:ext>
                              </a:extLst>
                            </xdr:cNvPr>
                            <xdr:cNvCxnSpPr>
                              <a:stCxn id="37" idx="1"/>
                            </xdr:cNvCxnSpPr>
                          </xdr:nvCxnSpPr>
                          <xdr:spPr>
                            <a:xfrm flipH="1">
                              <a:off x="17221130" y="10458975"/>
                              <a:ext cx="1033262" cy="62909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吹き出し: 線 9">
                              <a:extLst>
                                <a:ext uri="{FF2B5EF4-FFF2-40B4-BE49-F238E27FC236}">
                                  <a16:creationId xmlns:a16="http://schemas.microsoft.com/office/drawing/2014/main" id="{EDC42D24-C379-17EA-145E-92F1C0758303}"/>
                                </a:ext>
                              </a:extLst>
                            </xdr:cNvPr>
                            <xdr:cNvSpPr/>
                          </xdr:nvSpPr>
                          <xdr:spPr>
                            <a:xfrm>
                              <a:off x="15396126" y="14129734"/>
                              <a:ext cx="2429655" cy="1020742"/>
                            </a:xfrm>
                            <a:prstGeom prst="borderCallout1">
                              <a:avLst>
                                <a:gd name="adj1" fmla="val -169"/>
                                <a:gd name="adj2" fmla="val 51769"/>
                                <a:gd name="adj3" fmla="val -170921"/>
                                <a:gd name="adj4" fmla="val 11310"/>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Ｐ５（</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宮野木・古市場・フクアリ１面の第１試合のチーム（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磯辺シーグルス・ヤング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各６台、土気</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８台、都賀</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・小中台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・院内</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E</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各７台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台、縦列２台）</a:t>
                              </a:r>
                            </a:p>
                          </xdr:txBody>
                        </xdr:sp>
                        <xdr:sp macro="" textlink="">
                          <xdr:nvSpPr>
                            <xdr:cNvPr id="40" name="テキスト ボックス 39">
                              <a:extLst>
                                <a:ext uri="{FF2B5EF4-FFF2-40B4-BE49-F238E27FC236}">
                                  <a16:creationId xmlns:a16="http://schemas.microsoft.com/office/drawing/2014/main" id="{3A4E251B-E07A-3AFA-8959-82592EE64469}"/>
                                </a:ext>
                              </a:extLst>
                            </xdr:cNvPr>
                            <xdr:cNvSpPr txBox="1"/>
                          </xdr:nvSpPr>
                          <xdr:spPr>
                            <a:xfrm>
                              <a:off x="13103380" y="9938783"/>
                              <a:ext cx="2173815" cy="633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r>
                                <a:rPr kumimoji="1" lang="ja-JP" altLang="en-US" sz="1000">
                                  <a:latin typeface="HG丸ｺﾞｼｯｸM-PRO" panose="020F0600000000000000" pitchFamily="50" charset="-128"/>
                                  <a:ea typeface="HG丸ｺﾞｼｯｸM-PRO" panose="020F0600000000000000" pitchFamily="50" charset="-128"/>
                                </a:rPr>
                                <a:t>バックネット裏（</a:t>
                              </a:r>
                              <a:r>
                                <a:rPr kumimoji="1" lang="en-US" altLang="ja-JP" sz="1000">
                                  <a:latin typeface="HG丸ｺﾞｼｯｸM-PRO" panose="020F0600000000000000" pitchFamily="50" charset="-128"/>
                                  <a:ea typeface="HG丸ｺﾞｼｯｸM-PRO" panose="020F0600000000000000" pitchFamily="50" charset="-128"/>
                                </a:rPr>
                                <a:t>30</a:t>
                              </a:r>
                              <a:r>
                                <a:rPr kumimoji="1" lang="ja-JP" altLang="en-US" sz="1000">
                                  <a:latin typeface="HG丸ｺﾞｼｯｸM-PRO" panose="020F0600000000000000" pitchFamily="50" charset="-128"/>
                                  <a:ea typeface="HG丸ｺﾞｼｯｸM-PRO" panose="020F0600000000000000" pitchFamily="50" charset="-128"/>
                                </a:rPr>
                                <a:t>台）</a:t>
                              </a:r>
                            </a:p>
                            <a:p>
                              <a:r>
                                <a:rPr kumimoji="1" lang="ja-JP" altLang="en-US" sz="1000">
                                  <a:latin typeface="HG丸ｺﾞｼｯｸM-PRO" panose="020F0600000000000000" pitchFamily="50" charset="-128"/>
                                  <a:ea typeface="HG丸ｺﾞｼｯｸM-PRO" panose="020F0600000000000000" pitchFamily="50" charset="-128"/>
                                </a:rPr>
                                <a:t>感謝状受賞者（</a:t>
                              </a:r>
                              <a:r>
                                <a:rPr kumimoji="1" lang="en-US" altLang="ja-JP" sz="1000">
                                  <a:latin typeface="HG丸ｺﾞｼｯｸM-PRO" panose="020F0600000000000000" pitchFamily="50" charset="-128"/>
                                  <a:ea typeface="HG丸ｺﾞｼｯｸM-PRO" panose="020F0600000000000000" pitchFamily="50" charset="-128"/>
                                </a:rPr>
                                <a:t>16</a:t>
                              </a:r>
                              <a:r>
                                <a:rPr kumimoji="1" lang="ja-JP" altLang="en-US" sz="1000">
                                  <a:latin typeface="HG丸ｺﾞｼｯｸM-PRO" panose="020F0600000000000000" pitchFamily="50" charset="-128"/>
                                  <a:ea typeface="HG丸ｺﾞｼｯｸM-PRO" panose="020F0600000000000000" pitchFamily="50" charset="-128"/>
                                </a:rPr>
                                <a:t>台）及び来賓（</a:t>
                              </a:r>
                              <a:r>
                                <a:rPr kumimoji="1" lang="en-US" altLang="ja-JP" sz="1000">
                                  <a:latin typeface="HG丸ｺﾞｼｯｸM-PRO" panose="020F0600000000000000" pitchFamily="50" charset="-128"/>
                                  <a:ea typeface="HG丸ｺﾞｼｯｸM-PRO" panose="020F0600000000000000" pitchFamily="50" charset="-128"/>
                                </a:rPr>
                                <a:t>20</a:t>
                              </a:r>
                              <a:r>
                                <a:rPr kumimoji="1" lang="ja-JP" altLang="en-US" sz="1000">
                                  <a:latin typeface="HG丸ｺﾞｼｯｸM-PRO" panose="020F0600000000000000" pitchFamily="50" charset="-128"/>
                                  <a:ea typeface="HG丸ｺﾞｼｯｸM-PRO" panose="020F0600000000000000" pitchFamily="50" charset="-128"/>
                                </a:rPr>
                                <a:t>台）の計</a:t>
                              </a:r>
                              <a:r>
                                <a:rPr kumimoji="1" lang="en-US" altLang="ja-JP" sz="1000">
                                  <a:latin typeface="HG丸ｺﾞｼｯｸM-PRO" panose="020F0600000000000000" pitchFamily="50" charset="-128"/>
                                  <a:ea typeface="HG丸ｺﾞｼｯｸM-PRO" panose="020F0600000000000000" pitchFamily="50" charset="-128"/>
                                </a:rPr>
                                <a:t>36</a:t>
                              </a:r>
                              <a:r>
                                <a:rPr kumimoji="1" lang="ja-JP" altLang="en-US" sz="1000">
                                  <a:latin typeface="HG丸ｺﾞｼｯｸM-PRO" panose="020F0600000000000000" pitchFamily="50" charset="-128"/>
                                  <a:ea typeface="HG丸ｺﾞｼｯｸM-PRO" panose="020F0600000000000000" pitchFamily="50" charset="-128"/>
                                </a:rPr>
                                <a:t>台</a:t>
                              </a:r>
                              <a:r>
                                <a:rPr kumimoji="1" lang="ja-JP" altLang="en-US" sz="1000" u="sng">
                                  <a:latin typeface="HG丸ｺﾞｼｯｸM-PRO" panose="020F0600000000000000" pitchFamily="50" charset="-128"/>
                                  <a:ea typeface="HG丸ｺﾞｼｯｸM-PRO" panose="020F0600000000000000" pitchFamily="50" charset="-128"/>
                                </a:rPr>
                                <a:t>（駄目な場合は、</a:t>
                              </a:r>
                              <a:r>
                                <a:rPr kumimoji="1" lang="en-US" altLang="ja-JP" sz="1000" u="sng">
                                  <a:latin typeface="HG丸ｺﾞｼｯｸM-PRO" panose="020F0600000000000000" pitchFamily="50" charset="-128"/>
                                  <a:ea typeface="HG丸ｺﾞｼｯｸM-PRO" panose="020F0600000000000000" pitchFamily="50" charset="-128"/>
                                </a:rPr>
                                <a:t>P</a:t>
                              </a:r>
                              <a:r>
                                <a:rPr kumimoji="1" lang="ja-JP" altLang="en-US" sz="1000" u="sng">
                                  <a:latin typeface="HG丸ｺﾞｼｯｸM-PRO" panose="020F0600000000000000" pitchFamily="50" charset="-128"/>
                                  <a:ea typeface="HG丸ｺﾞｼｯｸM-PRO" panose="020F0600000000000000" pitchFamily="50" charset="-128"/>
                                </a:rPr>
                                <a:t>８へ）</a:t>
                              </a:r>
                            </a:p>
                          </xdr:txBody>
                        </xdr:sp>
                        <xdr:cxnSp macro="">
                          <xdr:nvCxnSpPr>
                            <xdr:cNvPr id="41" name="直線矢印コネクタ 40">
                              <a:extLst>
                                <a:ext uri="{FF2B5EF4-FFF2-40B4-BE49-F238E27FC236}">
                                  <a16:creationId xmlns:a16="http://schemas.microsoft.com/office/drawing/2014/main" id="{BC8A508F-95D1-027E-3AE7-9AC7D20EFD2A}"/>
                                </a:ext>
                              </a:extLst>
                            </xdr:cNvPr>
                            <xdr:cNvCxnSpPr>
                              <a:stCxn id="40" idx="3"/>
                            </xdr:cNvCxnSpPr>
                          </xdr:nvCxnSpPr>
                          <xdr:spPr>
                            <a:xfrm>
                              <a:off x="15277195" y="10255304"/>
                              <a:ext cx="511445" cy="81859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35" name="吹き出し: 線 9">
                            <a:extLst>
                              <a:ext uri="{FF2B5EF4-FFF2-40B4-BE49-F238E27FC236}">
                                <a16:creationId xmlns:a16="http://schemas.microsoft.com/office/drawing/2014/main" id="{F416E803-C150-1425-9341-0B45A71C256A}"/>
                              </a:ext>
                            </a:extLst>
                          </xdr:cNvPr>
                          <xdr:cNvSpPr/>
                        </xdr:nvSpPr>
                        <xdr:spPr>
                          <a:xfrm>
                            <a:off x="18627549" y="11773834"/>
                            <a:ext cx="2722674" cy="1212131"/>
                          </a:xfrm>
                          <a:prstGeom prst="borderCallout1">
                            <a:avLst>
                              <a:gd name="adj1" fmla="val 48130"/>
                              <a:gd name="adj2" fmla="val -24"/>
                              <a:gd name="adj3" fmla="val 85089"/>
                              <a:gd name="adj4" fmla="val -1456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Ｐ２（</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部花島・こてはし第１試合（</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18</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（都賀の台・高根・みつわ台Ｈ及び磯辺シャークの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部はやつ耕園①に駐車）</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都賀の台・高根・みつわ台Ｈ（４台）、穴川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（６台）、花園Ｌ（４台）及び磯辺シャークス（４台）</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台、縦列４台）</a:t>
                            </a:r>
                          </a:p>
                        </xdr:txBody>
                      </xdr:sp>
                    </xdr:grpSp>
                    <xdr:sp macro="" textlink="">
                      <xdr:nvSpPr>
                        <xdr:cNvPr id="33" name="吹き出し: 線 9">
                          <a:extLst>
                            <a:ext uri="{FF2B5EF4-FFF2-40B4-BE49-F238E27FC236}">
                              <a16:creationId xmlns:a16="http://schemas.microsoft.com/office/drawing/2014/main" id="{DFFBFDCA-6D38-4ED5-88B0-C3D740D0046C}"/>
                            </a:ext>
                          </a:extLst>
                        </xdr:cNvPr>
                        <xdr:cNvSpPr/>
                      </xdr:nvSpPr>
                      <xdr:spPr>
                        <a:xfrm>
                          <a:off x="19700097" y="10720724"/>
                          <a:ext cx="2292112" cy="797393"/>
                        </a:xfrm>
                        <a:prstGeom prst="borderCallout1">
                          <a:avLst>
                            <a:gd name="adj1" fmla="val 49685"/>
                            <a:gd name="adj2" fmla="val 26"/>
                            <a:gd name="adj3" fmla="val 22464"/>
                            <a:gd name="adj4" fmla="val -38640"/>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臨時Ｐ９（</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中田第１試合（</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endParaRPr kumimoji="1" lang="ja-JP" altLang="en-US"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chemeClr val="tx1"/>
                              </a:solidFill>
                              <a:latin typeface="HG丸ｺﾞｼｯｸM-PRO" panose="020F0600000000000000" pitchFamily="50" charset="-128"/>
                              <a:ea typeface="HG丸ｺﾞｼｯｸM-PRO" panose="020F0600000000000000" pitchFamily="50" charset="-128"/>
                            </a:rPr>
                            <a:t>武石Ｂ（８台）及び千城台ＲＳ（６台）</a:t>
                          </a:r>
                        </a:p>
                        <a:p>
                          <a:pPr algn="l"/>
                          <a:r>
                            <a:rPr kumimoji="1" lang="ja-JP" altLang="en-US" sz="1050">
                              <a:solidFill>
                                <a:schemeClr val="tx1"/>
                              </a:solidFill>
                              <a:latin typeface="HG丸ｺﾞｼｯｸM-PRO" panose="020F0600000000000000" pitchFamily="50" charset="-128"/>
                              <a:ea typeface="HG丸ｺﾞｼｯｸM-PRO" panose="020F0600000000000000" pitchFamily="50" charset="-128"/>
                            </a:rPr>
                            <a:t>第４ゲートをいったん出て駐車場へ入る</a:t>
                          </a:r>
                        </a:p>
                      </xdr:txBody>
                    </xdr:sp>
                  </xdr:grpSp>
                  <xdr:sp macro="" textlink="">
                    <xdr:nvSpPr>
                      <xdr:cNvPr id="31" name="吹き出し: 線 9">
                        <a:extLst>
                          <a:ext uri="{FF2B5EF4-FFF2-40B4-BE49-F238E27FC236}">
                            <a16:creationId xmlns:a16="http://schemas.microsoft.com/office/drawing/2014/main" id="{8B8E8194-01ED-3B03-0A26-6D9E006CE80C}"/>
                          </a:ext>
                        </a:extLst>
                      </xdr:cNvPr>
                      <xdr:cNvSpPr/>
                    </xdr:nvSpPr>
                    <xdr:spPr>
                      <a:xfrm>
                        <a:off x="13655336" y="10561756"/>
                        <a:ext cx="2242202" cy="1244029"/>
                      </a:xfrm>
                      <a:prstGeom prst="borderCallout1">
                        <a:avLst>
                          <a:gd name="adj1" fmla="val 99831"/>
                          <a:gd name="adj2" fmla="val 49359"/>
                          <a:gd name="adj3" fmla="val 154969"/>
                          <a:gd name="adj4" fmla="val 88772"/>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Ｐ６（</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各球場の第２試合チーム（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みつわ台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S</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（５台）、大森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（６台）、生浜</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Y</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（７台）稲丘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（５台）、あすみが丘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CK</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（７台）、新宿</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（８台）、花見川ヒューガーズ（８台）、高洲</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台、縦列３台）</a:t>
                        </a:r>
                      </a:p>
                    </xdr:txBody>
                  </xdr:sp>
                </xdr:grpSp>
                <xdr:sp macro="" textlink="">
                  <xdr:nvSpPr>
                    <xdr:cNvPr id="29" name="テキスト ボックス 28">
                      <a:extLst>
                        <a:ext uri="{FF2B5EF4-FFF2-40B4-BE49-F238E27FC236}">
                          <a16:creationId xmlns:a16="http://schemas.microsoft.com/office/drawing/2014/main" id="{A3F0955B-BEF4-DE70-D112-876B1915080D}"/>
                        </a:ext>
                      </a:extLst>
                    </xdr:cNvPr>
                    <xdr:cNvSpPr txBox="1"/>
                  </xdr:nvSpPr>
                  <xdr:spPr>
                    <a:xfrm>
                      <a:off x="19400166" y="9953444"/>
                      <a:ext cx="1079289" cy="672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kumimoji="1" lang="ja-JP" altLang="en-US" sz="1000">
                          <a:latin typeface="HG丸ｺﾞｼｯｸM-PRO" panose="020F0600000000000000" pitchFamily="50" charset="-128"/>
                          <a:ea typeface="HG丸ｺﾞｼｯｸM-PRO" panose="020F0600000000000000" pitchFamily="50" charset="-128"/>
                        </a:rPr>
                        <a:t>千葉市やつ耕園</a:t>
                      </a:r>
                    </a:p>
                    <a:p>
                      <a:pPr algn="ctr"/>
                      <a:r>
                        <a:rPr kumimoji="1" lang="ja-JP" altLang="en-US" sz="1000">
                          <a:latin typeface="HG丸ｺﾞｼｯｸM-PRO" panose="020F0600000000000000" pitchFamily="50" charset="-128"/>
                          <a:ea typeface="HG丸ｺﾞｼｯｸM-PRO" panose="020F0600000000000000" pitchFamily="50" charset="-128"/>
                        </a:rPr>
                        <a:t>駐車の選手降車場所</a:t>
                      </a:r>
                    </a:p>
                    <a:p>
                      <a:pPr algn="ctr"/>
                      <a:endParaRPr kumimoji="1" lang="ja-JP" altLang="en-US" sz="1000">
                        <a:latin typeface="HG丸ｺﾞｼｯｸM-PRO" panose="020F0600000000000000" pitchFamily="50" charset="-128"/>
                        <a:ea typeface="HG丸ｺﾞｼｯｸM-PRO" panose="020F0600000000000000" pitchFamily="50" charset="-128"/>
                      </a:endParaRPr>
                    </a:p>
                  </xdr:txBody>
                </xdr:sp>
              </xdr:grpSp>
              <xdr:sp macro="" textlink="">
                <xdr:nvSpPr>
                  <xdr:cNvPr id="27" name="角丸四角形 8">
                    <a:extLst>
                      <a:ext uri="{FF2B5EF4-FFF2-40B4-BE49-F238E27FC236}">
                        <a16:creationId xmlns:a16="http://schemas.microsoft.com/office/drawing/2014/main" id="{CCA2F95C-89DE-2E2B-84F4-6E502DF0B23A}"/>
                      </a:ext>
                    </a:extLst>
                  </xdr:cNvPr>
                  <xdr:cNvSpPr/>
                </xdr:nvSpPr>
                <xdr:spPr>
                  <a:xfrm>
                    <a:off x="19723100" y="10413388"/>
                    <a:ext cx="468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4" name="角丸四角形 5">
                  <a:extLst>
                    <a:ext uri="{FF2B5EF4-FFF2-40B4-BE49-F238E27FC236}">
                      <a16:creationId xmlns:a16="http://schemas.microsoft.com/office/drawing/2014/main" id="{76AF1123-AD07-7EFF-F74D-39599B6170CF}"/>
                    </a:ext>
                  </a:extLst>
                </xdr:cNvPr>
                <xdr:cNvSpPr/>
              </xdr:nvSpPr>
              <xdr:spPr>
                <a:xfrm rot="304372">
                  <a:off x="16040563" y="13828310"/>
                  <a:ext cx="504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角丸四角形 6">
                  <a:extLst>
                    <a:ext uri="{FF2B5EF4-FFF2-40B4-BE49-F238E27FC236}">
                      <a16:creationId xmlns:a16="http://schemas.microsoft.com/office/drawing/2014/main" id="{0BB7E1B4-A4AA-3FCA-9C62-192A83CC471D}"/>
                    </a:ext>
                  </a:extLst>
                </xdr:cNvPr>
                <xdr:cNvSpPr/>
              </xdr:nvSpPr>
              <xdr:spPr>
                <a:xfrm rot="15935224">
                  <a:off x="16603914" y="12150308"/>
                  <a:ext cx="432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 name="屈折矢印 27">
                <a:extLst>
                  <a:ext uri="{FF2B5EF4-FFF2-40B4-BE49-F238E27FC236}">
                    <a16:creationId xmlns:a16="http://schemas.microsoft.com/office/drawing/2014/main" id="{B7F01DCB-BB3F-A895-3763-5632AA7B0DEE}"/>
                  </a:ext>
                </a:extLst>
              </xdr:cNvPr>
              <xdr:cNvSpPr/>
            </xdr:nvSpPr>
            <xdr:spPr>
              <a:xfrm rot="17698627">
                <a:off x="4200525" y="8286750"/>
                <a:ext cx="333375" cy="485775"/>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 name="屈折矢印 29">
              <a:extLst>
                <a:ext uri="{FF2B5EF4-FFF2-40B4-BE49-F238E27FC236}">
                  <a16:creationId xmlns:a16="http://schemas.microsoft.com/office/drawing/2014/main" id="{2098439B-DEE9-54CA-200E-10814850A582}"/>
                </a:ext>
              </a:extLst>
            </xdr:cNvPr>
            <xdr:cNvSpPr/>
          </xdr:nvSpPr>
          <xdr:spPr>
            <a:xfrm rot="11497469">
              <a:off x="504826" y="10582275"/>
              <a:ext cx="333375" cy="485775"/>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8" name="吹き出し: 線 9">
            <a:extLst>
              <a:ext uri="{FF2B5EF4-FFF2-40B4-BE49-F238E27FC236}">
                <a16:creationId xmlns:a16="http://schemas.microsoft.com/office/drawing/2014/main" id="{B675D8B7-F08D-83F1-87FF-069558772DA2}"/>
              </a:ext>
            </a:extLst>
          </xdr:cNvPr>
          <xdr:cNvSpPr/>
        </xdr:nvSpPr>
        <xdr:spPr>
          <a:xfrm>
            <a:off x="4391025" y="9707674"/>
            <a:ext cx="2764174" cy="818632"/>
          </a:xfrm>
          <a:prstGeom prst="borderCallout1">
            <a:avLst>
              <a:gd name="adj1" fmla="val -1916"/>
              <a:gd name="adj2" fmla="val 39366"/>
              <a:gd name="adj3" fmla="val -99769"/>
              <a:gd name="adj4" fmla="val 19343"/>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Ｐ７（</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フクアリ２面第１試合チーム（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部）及び各区審判部長（６台）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園生</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（６台）及び幕西</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a:t>
            </a:r>
          </a:p>
        </xdr:txBody>
      </xdr:sp>
    </xdr:grpSp>
    <xdr:clientData/>
  </xdr:twoCellAnchor>
  <xdr:twoCellAnchor>
    <xdr:from>
      <xdr:col>2</xdr:col>
      <xdr:colOff>104795</xdr:colOff>
      <xdr:row>135</xdr:row>
      <xdr:rowOff>60960</xdr:rowOff>
    </xdr:from>
    <xdr:to>
      <xdr:col>18</xdr:col>
      <xdr:colOff>355809</xdr:colOff>
      <xdr:row>173</xdr:row>
      <xdr:rowOff>144990</xdr:rowOff>
    </xdr:to>
    <xdr:grpSp>
      <xdr:nvGrpSpPr>
        <xdr:cNvPr id="46" name="グループ化 45">
          <a:extLst>
            <a:ext uri="{FF2B5EF4-FFF2-40B4-BE49-F238E27FC236}">
              <a16:creationId xmlns:a16="http://schemas.microsoft.com/office/drawing/2014/main" id="{90A0DF8F-F7AD-4B22-BCBD-5FDAAAA186E9}"/>
            </a:ext>
          </a:extLst>
        </xdr:cNvPr>
        <xdr:cNvGrpSpPr/>
      </xdr:nvGrpSpPr>
      <xdr:grpSpPr>
        <a:xfrm>
          <a:off x="866795" y="22254210"/>
          <a:ext cx="7972614" cy="5875230"/>
          <a:chOff x="1003955" y="22829520"/>
          <a:chExt cx="7810054" cy="5875230"/>
        </a:xfrm>
      </xdr:grpSpPr>
      <xdr:pic>
        <xdr:nvPicPr>
          <xdr:cNvPr id="47" name="図 46">
            <a:extLst>
              <a:ext uri="{FF2B5EF4-FFF2-40B4-BE49-F238E27FC236}">
                <a16:creationId xmlns:a16="http://schemas.microsoft.com/office/drawing/2014/main" id="{5FCC17D8-F619-15B8-0CA4-64B9DC05F138}"/>
              </a:ext>
            </a:extLst>
          </xdr:cNvPr>
          <xdr:cNvPicPr>
            <a:picLocks noChangeAspect="1"/>
          </xdr:cNvPicPr>
        </xdr:nvPicPr>
        <xdr:blipFill rotWithShape="1">
          <a:blip xmlns:r="http://schemas.openxmlformats.org/officeDocument/2006/relationships" r:embed="rId3"/>
          <a:srcRect t="4224"/>
          <a:stretch>
            <a:fillRect/>
          </a:stretch>
        </xdr:blipFill>
        <xdr:spPr>
          <a:xfrm>
            <a:off x="1003955" y="22829520"/>
            <a:ext cx="7810054" cy="5875230"/>
          </a:xfrm>
          <a:prstGeom prst="rect">
            <a:avLst/>
          </a:prstGeom>
        </xdr:spPr>
      </xdr:pic>
      <xdr:sp macro="" textlink="">
        <xdr:nvSpPr>
          <xdr:cNvPr id="48" name="楕円 47">
            <a:extLst>
              <a:ext uri="{FF2B5EF4-FFF2-40B4-BE49-F238E27FC236}">
                <a16:creationId xmlns:a16="http://schemas.microsoft.com/office/drawing/2014/main" id="{9A8BE1C3-E937-DB03-E5FC-8BE32E3DF943}"/>
              </a:ext>
            </a:extLst>
          </xdr:cNvPr>
          <xdr:cNvSpPr/>
        </xdr:nvSpPr>
        <xdr:spPr>
          <a:xfrm>
            <a:off x="6050280" y="24947880"/>
            <a:ext cx="396000" cy="3960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線吹き出し 1 (枠付き) 38">
            <a:extLst>
              <a:ext uri="{FF2B5EF4-FFF2-40B4-BE49-F238E27FC236}">
                <a16:creationId xmlns:a16="http://schemas.microsoft.com/office/drawing/2014/main" id="{60B5B11F-4530-CC28-57A2-DE2D3D9B3698}"/>
              </a:ext>
            </a:extLst>
          </xdr:cNvPr>
          <xdr:cNvSpPr/>
        </xdr:nvSpPr>
        <xdr:spPr>
          <a:xfrm>
            <a:off x="6347460" y="24178260"/>
            <a:ext cx="1691640" cy="259079"/>
          </a:xfrm>
          <a:prstGeom prst="borderCallout1">
            <a:avLst>
              <a:gd name="adj1" fmla="val 52083"/>
              <a:gd name="adj2" fmla="val -1059"/>
              <a:gd name="adj3" fmla="val 414862"/>
              <a:gd name="adj4" fmla="val -679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ctr"/>
            <a:r>
              <a:rPr kumimoji="1" lang="ja-JP" altLang="en-US" sz="1000">
                <a:solidFill>
                  <a:schemeClr val="tx1"/>
                </a:solidFill>
                <a:latin typeface="HG丸ｺﾞｼｯｸM-PRO" panose="020F0600000000000000" pitchFamily="50" charset="-128"/>
                <a:ea typeface="HG丸ｺﾞｼｯｸM-PRO" panose="020F0600000000000000" pitchFamily="50" charset="-128"/>
              </a:rPr>
              <a:t>千葉市中田やつ耕園出入口</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216242</xdr:colOff>
      <xdr:row>2</xdr:row>
      <xdr:rowOff>55242</xdr:rowOff>
    </xdr:from>
    <xdr:to>
      <xdr:col>20</xdr:col>
      <xdr:colOff>410218</xdr:colOff>
      <xdr:row>41</xdr:row>
      <xdr:rowOff>41098</xdr:rowOff>
    </xdr:to>
    <xdr:grpSp>
      <xdr:nvGrpSpPr>
        <xdr:cNvPr id="59" name="グループ化 58">
          <a:extLst>
            <a:ext uri="{FF2B5EF4-FFF2-40B4-BE49-F238E27FC236}">
              <a16:creationId xmlns:a16="http://schemas.microsoft.com/office/drawing/2014/main" id="{1A936D27-CB95-7AF3-352E-FC582554FB5F}"/>
            </a:ext>
          </a:extLst>
        </xdr:cNvPr>
        <xdr:cNvGrpSpPr/>
      </xdr:nvGrpSpPr>
      <xdr:grpSpPr>
        <a:xfrm>
          <a:off x="216242" y="385442"/>
          <a:ext cx="9642776" cy="6551756"/>
          <a:chOff x="216242" y="390522"/>
          <a:chExt cx="9444656" cy="6630496"/>
        </a:xfrm>
      </xdr:grpSpPr>
      <xdr:grpSp>
        <xdr:nvGrpSpPr>
          <xdr:cNvPr id="56" name="グループ化 55">
            <a:extLst>
              <a:ext uri="{FF2B5EF4-FFF2-40B4-BE49-F238E27FC236}">
                <a16:creationId xmlns:a16="http://schemas.microsoft.com/office/drawing/2014/main" id="{CE24611C-4236-22A6-28F9-588453071409}"/>
              </a:ext>
            </a:extLst>
          </xdr:cNvPr>
          <xdr:cNvGrpSpPr/>
        </xdr:nvGrpSpPr>
        <xdr:grpSpPr>
          <a:xfrm>
            <a:off x="216242" y="390522"/>
            <a:ext cx="9444656" cy="6630496"/>
            <a:chOff x="208622" y="344802"/>
            <a:chExt cx="9444656" cy="6630496"/>
          </a:xfrm>
        </xdr:grpSpPr>
        <xdr:grpSp>
          <xdr:nvGrpSpPr>
            <xdr:cNvPr id="54" name="グループ化 53">
              <a:extLst>
                <a:ext uri="{FF2B5EF4-FFF2-40B4-BE49-F238E27FC236}">
                  <a16:creationId xmlns:a16="http://schemas.microsoft.com/office/drawing/2014/main" id="{710610DE-1BD8-902F-839C-ACCC74AAD59E}"/>
                </a:ext>
              </a:extLst>
            </xdr:cNvPr>
            <xdr:cNvGrpSpPr/>
          </xdr:nvGrpSpPr>
          <xdr:grpSpPr>
            <a:xfrm>
              <a:off x="208622" y="344802"/>
              <a:ext cx="9444656" cy="6630496"/>
              <a:chOff x="208622" y="321942"/>
              <a:chExt cx="9444656" cy="6630496"/>
            </a:xfrm>
          </xdr:grpSpPr>
          <xdr:grpSp>
            <xdr:nvGrpSpPr>
              <xdr:cNvPr id="52" name="グループ化 51">
                <a:extLst>
                  <a:ext uri="{FF2B5EF4-FFF2-40B4-BE49-F238E27FC236}">
                    <a16:creationId xmlns:a16="http://schemas.microsoft.com/office/drawing/2014/main" id="{DB489D28-83F5-7E63-32C4-B0C3B0AB90C2}"/>
                  </a:ext>
                </a:extLst>
              </xdr:cNvPr>
              <xdr:cNvGrpSpPr/>
            </xdr:nvGrpSpPr>
            <xdr:grpSpPr>
              <a:xfrm>
                <a:off x="208622" y="321942"/>
                <a:ext cx="9444656" cy="6630496"/>
                <a:chOff x="208622" y="321942"/>
                <a:chExt cx="9444656" cy="6630496"/>
              </a:xfrm>
            </xdr:grpSpPr>
            <xdr:grpSp>
              <xdr:nvGrpSpPr>
                <xdr:cNvPr id="16" name="グループ化 15">
                  <a:extLst>
                    <a:ext uri="{FF2B5EF4-FFF2-40B4-BE49-F238E27FC236}">
                      <a16:creationId xmlns:a16="http://schemas.microsoft.com/office/drawing/2014/main" id="{B2D2573D-D53F-4359-B3E8-9973FC4F6188}"/>
                    </a:ext>
                  </a:extLst>
                </xdr:cNvPr>
                <xdr:cNvGrpSpPr/>
              </xdr:nvGrpSpPr>
              <xdr:grpSpPr>
                <a:xfrm>
                  <a:off x="208622" y="321942"/>
                  <a:ext cx="9444656" cy="6630496"/>
                  <a:chOff x="342904" y="7273806"/>
                  <a:chExt cx="10457979" cy="6480001"/>
                </a:xfrm>
              </xdr:grpSpPr>
              <xdr:grpSp>
                <xdr:nvGrpSpPr>
                  <xdr:cNvPr id="17" name="グループ化 16">
                    <a:extLst>
                      <a:ext uri="{FF2B5EF4-FFF2-40B4-BE49-F238E27FC236}">
                        <a16:creationId xmlns:a16="http://schemas.microsoft.com/office/drawing/2014/main" id="{B1BDAC36-FAB2-EE23-30DB-AF20D177C264}"/>
                      </a:ext>
                    </a:extLst>
                  </xdr:cNvPr>
                  <xdr:cNvGrpSpPr/>
                </xdr:nvGrpSpPr>
                <xdr:grpSpPr>
                  <a:xfrm>
                    <a:off x="342904" y="7273806"/>
                    <a:ext cx="10457979" cy="6480001"/>
                    <a:chOff x="266704" y="7492881"/>
                    <a:chExt cx="10457979" cy="6480001"/>
                  </a:xfrm>
                </xdr:grpSpPr>
                <xdr:grpSp>
                  <xdr:nvGrpSpPr>
                    <xdr:cNvPr id="19" name="グループ化 18">
                      <a:extLst>
                        <a:ext uri="{FF2B5EF4-FFF2-40B4-BE49-F238E27FC236}">
                          <a16:creationId xmlns:a16="http://schemas.microsoft.com/office/drawing/2014/main" id="{F157E192-B741-8249-24BC-21114D3C155B}"/>
                        </a:ext>
                      </a:extLst>
                    </xdr:cNvPr>
                    <xdr:cNvGrpSpPr/>
                  </xdr:nvGrpSpPr>
                  <xdr:grpSpPr>
                    <a:xfrm>
                      <a:off x="266704" y="7492881"/>
                      <a:ext cx="10457979" cy="6480001"/>
                      <a:chOff x="266704" y="7492881"/>
                      <a:chExt cx="10457979" cy="6480001"/>
                    </a:xfrm>
                  </xdr:grpSpPr>
                  <xdr:grpSp>
                    <xdr:nvGrpSpPr>
                      <xdr:cNvPr id="21" name="グループ化 20">
                        <a:extLst>
                          <a:ext uri="{FF2B5EF4-FFF2-40B4-BE49-F238E27FC236}">
                            <a16:creationId xmlns:a16="http://schemas.microsoft.com/office/drawing/2014/main" id="{6F12F9FD-1653-A606-DFEE-2439DF4C8D70}"/>
                          </a:ext>
                        </a:extLst>
                      </xdr:cNvPr>
                      <xdr:cNvGrpSpPr/>
                    </xdr:nvGrpSpPr>
                    <xdr:grpSpPr>
                      <a:xfrm>
                        <a:off x="266704" y="7492881"/>
                        <a:ext cx="10457979" cy="6480001"/>
                        <a:chOff x="13163554" y="9578856"/>
                        <a:chExt cx="10457979" cy="6480001"/>
                      </a:xfrm>
                    </xdr:grpSpPr>
                    <xdr:grpSp>
                      <xdr:nvGrpSpPr>
                        <xdr:cNvPr id="23" name="グループ化 22">
                          <a:extLst>
                            <a:ext uri="{FF2B5EF4-FFF2-40B4-BE49-F238E27FC236}">
                              <a16:creationId xmlns:a16="http://schemas.microsoft.com/office/drawing/2014/main" id="{CB8829B2-D303-C450-9390-89F929AF99B0}"/>
                            </a:ext>
                          </a:extLst>
                        </xdr:cNvPr>
                        <xdr:cNvGrpSpPr/>
                      </xdr:nvGrpSpPr>
                      <xdr:grpSpPr>
                        <a:xfrm>
                          <a:off x="13163554" y="9578856"/>
                          <a:ext cx="10457979" cy="6480001"/>
                          <a:chOff x="11886707" y="9875902"/>
                          <a:chExt cx="8908649" cy="6120001"/>
                        </a:xfrm>
                      </xdr:grpSpPr>
                      <xdr:grpSp>
                        <xdr:nvGrpSpPr>
                          <xdr:cNvPr id="26" name="グループ化 25">
                            <a:extLst>
                              <a:ext uri="{FF2B5EF4-FFF2-40B4-BE49-F238E27FC236}">
                                <a16:creationId xmlns:a16="http://schemas.microsoft.com/office/drawing/2014/main" id="{DA306727-39E9-8981-6C00-DB915E4D5D96}"/>
                              </a:ext>
                            </a:extLst>
                          </xdr:cNvPr>
                          <xdr:cNvGrpSpPr/>
                        </xdr:nvGrpSpPr>
                        <xdr:grpSpPr>
                          <a:xfrm>
                            <a:off x="11886707" y="9875902"/>
                            <a:ext cx="8908649" cy="6120001"/>
                            <a:chOff x="11886707" y="9875902"/>
                            <a:chExt cx="8908649" cy="6120001"/>
                          </a:xfrm>
                        </xdr:grpSpPr>
                        <xdr:grpSp>
                          <xdr:nvGrpSpPr>
                            <xdr:cNvPr id="28" name="グループ化 27">
                              <a:extLst>
                                <a:ext uri="{FF2B5EF4-FFF2-40B4-BE49-F238E27FC236}">
                                  <a16:creationId xmlns:a16="http://schemas.microsoft.com/office/drawing/2014/main" id="{1F8F38B1-9ABC-AF66-98AC-6F725F6500EA}"/>
                                </a:ext>
                              </a:extLst>
                            </xdr:cNvPr>
                            <xdr:cNvGrpSpPr/>
                          </xdr:nvGrpSpPr>
                          <xdr:grpSpPr>
                            <a:xfrm>
                              <a:off x="11886707" y="9875902"/>
                              <a:ext cx="8908649" cy="6120001"/>
                              <a:chOff x="13705360" y="9221787"/>
                              <a:chExt cx="8403503" cy="5875021"/>
                            </a:xfrm>
                          </xdr:grpSpPr>
                          <xdr:grpSp>
                            <xdr:nvGrpSpPr>
                              <xdr:cNvPr id="30" name="グループ化 29">
                                <a:extLst>
                                  <a:ext uri="{FF2B5EF4-FFF2-40B4-BE49-F238E27FC236}">
                                    <a16:creationId xmlns:a16="http://schemas.microsoft.com/office/drawing/2014/main" id="{3F4030D3-68E5-BB37-190E-C321A01B898E}"/>
                                  </a:ext>
                                </a:extLst>
                              </xdr:cNvPr>
                              <xdr:cNvGrpSpPr/>
                            </xdr:nvGrpSpPr>
                            <xdr:grpSpPr>
                              <a:xfrm>
                                <a:off x="13705360" y="9221787"/>
                                <a:ext cx="8403503" cy="5875021"/>
                                <a:chOff x="13682500" y="9183687"/>
                                <a:chExt cx="8403503" cy="5875021"/>
                              </a:xfrm>
                            </xdr:grpSpPr>
                            <xdr:grpSp>
                              <xdr:nvGrpSpPr>
                                <xdr:cNvPr id="32" name="グループ化 31">
                                  <a:extLst>
                                    <a:ext uri="{FF2B5EF4-FFF2-40B4-BE49-F238E27FC236}">
                                      <a16:creationId xmlns:a16="http://schemas.microsoft.com/office/drawing/2014/main" id="{463A1895-CD6E-9AA2-4C46-6D0627AB9FB2}"/>
                                    </a:ext>
                                  </a:extLst>
                                </xdr:cNvPr>
                                <xdr:cNvGrpSpPr/>
                              </xdr:nvGrpSpPr>
                              <xdr:grpSpPr>
                                <a:xfrm>
                                  <a:off x="13682500" y="9183687"/>
                                  <a:ext cx="8403503" cy="5875021"/>
                                  <a:chOff x="12973840" y="9237027"/>
                                  <a:chExt cx="8403503" cy="5875021"/>
                                </a:xfrm>
                              </xdr:grpSpPr>
                              <xdr:grpSp>
                                <xdr:nvGrpSpPr>
                                  <xdr:cNvPr id="34" name="グループ化 33">
                                    <a:extLst>
                                      <a:ext uri="{FF2B5EF4-FFF2-40B4-BE49-F238E27FC236}">
                                        <a16:creationId xmlns:a16="http://schemas.microsoft.com/office/drawing/2014/main" id="{D0E531DB-C99C-E45D-3910-3B4FDD02C434}"/>
                                      </a:ext>
                                    </a:extLst>
                                  </xdr:cNvPr>
                                  <xdr:cNvGrpSpPr/>
                                </xdr:nvGrpSpPr>
                                <xdr:grpSpPr>
                                  <a:xfrm>
                                    <a:off x="12973840" y="9237027"/>
                                    <a:ext cx="8118184" cy="5875021"/>
                                    <a:chOff x="13103380" y="9366567"/>
                                    <a:chExt cx="8118184" cy="5875021"/>
                                  </a:xfrm>
                                </xdr:grpSpPr>
                                <xdr:grpSp>
                                  <xdr:nvGrpSpPr>
                                    <xdr:cNvPr id="36" name="グループ化 35">
                                      <a:extLst>
                                        <a:ext uri="{FF2B5EF4-FFF2-40B4-BE49-F238E27FC236}">
                                          <a16:creationId xmlns:a16="http://schemas.microsoft.com/office/drawing/2014/main" id="{1A208752-392B-0D88-04AC-FAA9A11DAAEF}"/>
                                        </a:ext>
                                      </a:extLst>
                                    </xdr:cNvPr>
                                    <xdr:cNvGrpSpPr/>
                                  </xdr:nvGrpSpPr>
                                  <xdr:grpSpPr>
                                    <a:xfrm>
                                      <a:off x="13411065" y="9366567"/>
                                      <a:ext cx="7810499" cy="5875021"/>
                                      <a:chOff x="12793845" y="6752907"/>
                                      <a:chExt cx="7810499" cy="5875021"/>
                                    </a:xfrm>
                                  </xdr:grpSpPr>
                                  <xdr:grpSp>
                                    <xdr:nvGrpSpPr>
                                      <xdr:cNvPr id="42" name="グループ化 41">
                                        <a:extLst>
                                          <a:ext uri="{FF2B5EF4-FFF2-40B4-BE49-F238E27FC236}">
                                            <a16:creationId xmlns:a16="http://schemas.microsoft.com/office/drawing/2014/main" id="{ACB76FE1-8A57-6DA4-5860-19517A71B3D1}"/>
                                          </a:ext>
                                        </a:extLst>
                                      </xdr:cNvPr>
                                      <xdr:cNvGrpSpPr/>
                                    </xdr:nvGrpSpPr>
                                    <xdr:grpSpPr>
                                      <a:xfrm>
                                        <a:off x="12793845" y="6752907"/>
                                        <a:ext cx="7810499" cy="5875021"/>
                                        <a:chOff x="14249265" y="6905307"/>
                                        <a:chExt cx="7810499" cy="5875021"/>
                                      </a:xfrm>
                                    </xdr:grpSpPr>
                                    <xdr:pic>
                                      <xdr:nvPicPr>
                                        <xdr:cNvPr id="44" name="図 43">
                                          <a:extLst>
                                            <a:ext uri="{FF2B5EF4-FFF2-40B4-BE49-F238E27FC236}">
                                              <a16:creationId xmlns:a16="http://schemas.microsoft.com/office/drawing/2014/main" id="{B6EEA8E8-2354-7F90-3386-C68790089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49265" y="6905307"/>
                                          <a:ext cx="7810499" cy="587502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5" name="フリーフォーム 26">
                                          <a:extLst>
                                            <a:ext uri="{FF2B5EF4-FFF2-40B4-BE49-F238E27FC236}">
                                              <a16:creationId xmlns:a16="http://schemas.microsoft.com/office/drawing/2014/main" id="{DBC648BA-C432-06FC-84B1-E8DB2E62E47B}"/>
                                            </a:ext>
                                          </a:extLst>
                                        </xdr:cNvPr>
                                        <xdr:cNvSpPr/>
                                      </xdr:nvSpPr>
                                      <xdr:spPr>
                                        <a:xfrm>
                                          <a:off x="18768060" y="8382977"/>
                                          <a:ext cx="716807" cy="608623"/>
                                        </a:xfrm>
                                        <a:custGeom>
                                          <a:avLst/>
                                          <a:gdLst>
                                            <a:gd name="connsiteX0" fmla="*/ 396240 w 716807"/>
                                            <a:gd name="connsiteY0" fmla="*/ 6643 h 608623"/>
                                            <a:gd name="connsiteX1" fmla="*/ 480060 w 716807"/>
                                            <a:gd name="connsiteY1" fmla="*/ 82843 h 608623"/>
                                            <a:gd name="connsiteX2" fmla="*/ 525780 w 716807"/>
                                            <a:gd name="connsiteY2" fmla="*/ 98083 h 608623"/>
                                            <a:gd name="connsiteX3" fmla="*/ 548640 w 716807"/>
                                            <a:gd name="connsiteY3" fmla="*/ 120943 h 608623"/>
                                            <a:gd name="connsiteX4" fmla="*/ 571500 w 716807"/>
                                            <a:gd name="connsiteY4" fmla="*/ 128563 h 608623"/>
                                            <a:gd name="connsiteX5" fmla="*/ 609600 w 716807"/>
                                            <a:gd name="connsiteY5" fmla="*/ 159043 h 608623"/>
                                            <a:gd name="connsiteX6" fmla="*/ 640080 w 716807"/>
                                            <a:gd name="connsiteY6" fmla="*/ 204763 h 608623"/>
                                            <a:gd name="connsiteX7" fmla="*/ 685800 w 716807"/>
                                            <a:gd name="connsiteY7" fmla="*/ 227623 h 608623"/>
                                            <a:gd name="connsiteX8" fmla="*/ 716280 w 716807"/>
                                            <a:gd name="connsiteY8" fmla="*/ 273343 h 608623"/>
                                            <a:gd name="connsiteX9" fmla="*/ 701040 w 716807"/>
                                            <a:gd name="connsiteY9" fmla="*/ 326683 h 608623"/>
                                            <a:gd name="connsiteX10" fmla="*/ 678180 w 716807"/>
                                            <a:gd name="connsiteY10" fmla="*/ 341923 h 608623"/>
                                            <a:gd name="connsiteX11" fmla="*/ 655320 w 716807"/>
                                            <a:gd name="connsiteY11" fmla="*/ 364783 h 608623"/>
                                            <a:gd name="connsiteX12" fmla="*/ 624840 w 716807"/>
                                            <a:gd name="connsiteY12" fmla="*/ 387643 h 608623"/>
                                            <a:gd name="connsiteX13" fmla="*/ 601980 w 716807"/>
                                            <a:gd name="connsiteY13" fmla="*/ 410503 h 608623"/>
                                            <a:gd name="connsiteX14" fmla="*/ 525780 w 716807"/>
                                            <a:gd name="connsiteY14" fmla="*/ 463843 h 608623"/>
                                            <a:gd name="connsiteX15" fmla="*/ 502920 w 716807"/>
                                            <a:gd name="connsiteY15" fmla="*/ 486703 h 608623"/>
                                            <a:gd name="connsiteX16" fmla="*/ 480060 w 716807"/>
                                            <a:gd name="connsiteY16" fmla="*/ 494323 h 608623"/>
                                            <a:gd name="connsiteX17" fmla="*/ 449580 w 716807"/>
                                            <a:gd name="connsiteY17" fmla="*/ 509563 h 608623"/>
                                            <a:gd name="connsiteX18" fmla="*/ 426720 w 716807"/>
                                            <a:gd name="connsiteY18" fmla="*/ 517183 h 608623"/>
                                            <a:gd name="connsiteX19" fmla="*/ 381000 w 716807"/>
                                            <a:gd name="connsiteY19" fmla="*/ 547663 h 608623"/>
                                            <a:gd name="connsiteX20" fmla="*/ 358140 w 716807"/>
                                            <a:gd name="connsiteY20" fmla="*/ 562903 h 608623"/>
                                            <a:gd name="connsiteX21" fmla="*/ 335280 w 716807"/>
                                            <a:gd name="connsiteY21" fmla="*/ 578143 h 608623"/>
                                            <a:gd name="connsiteX22" fmla="*/ 281940 w 716807"/>
                                            <a:gd name="connsiteY22" fmla="*/ 593383 h 608623"/>
                                            <a:gd name="connsiteX23" fmla="*/ 236220 w 716807"/>
                                            <a:gd name="connsiteY23" fmla="*/ 608623 h 608623"/>
                                            <a:gd name="connsiteX24" fmla="*/ 167640 w 716807"/>
                                            <a:gd name="connsiteY24" fmla="*/ 601003 h 608623"/>
                                            <a:gd name="connsiteX25" fmla="*/ 144780 w 716807"/>
                                            <a:gd name="connsiteY25" fmla="*/ 578143 h 608623"/>
                                            <a:gd name="connsiteX26" fmla="*/ 106680 w 716807"/>
                                            <a:gd name="connsiteY26" fmla="*/ 562903 h 608623"/>
                                            <a:gd name="connsiteX27" fmla="*/ 91440 w 716807"/>
                                            <a:gd name="connsiteY27" fmla="*/ 540043 h 608623"/>
                                            <a:gd name="connsiteX28" fmla="*/ 68580 w 716807"/>
                                            <a:gd name="connsiteY28" fmla="*/ 532423 h 608623"/>
                                            <a:gd name="connsiteX29" fmla="*/ 45720 w 716807"/>
                                            <a:gd name="connsiteY29" fmla="*/ 517183 h 608623"/>
                                            <a:gd name="connsiteX30" fmla="*/ 15240 w 716807"/>
                                            <a:gd name="connsiteY30" fmla="*/ 471463 h 608623"/>
                                            <a:gd name="connsiteX31" fmla="*/ 0 w 716807"/>
                                            <a:gd name="connsiteY31" fmla="*/ 425743 h 608623"/>
                                            <a:gd name="connsiteX32" fmla="*/ 7620 w 716807"/>
                                            <a:gd name="connsiteY32" fmla="*/ 326683 h 608623"/>
                                            <a:gd name="connsiteX33" fmla="*/ 53340 w 716807"/>
                                            <a:gd name="connsiteY33" fmla="*/ 273343 h 608623"/>
                                            <a:gd name="connsiteX34" fmla="*/ 99060 w 716807"/>
                                            <a:gd name="connsiteY34" fmla="*/ 197143 h 608623"/>
                                            <a:gd name="connsiteX35" fmla="*/ 114300 w 716807"/>
                                            <a:gd name="connsiteY35" fmla="*/ 174283 h 608623"/>
                                            <a:gd name="connsiteX36" fmla="*/ 137160 w 716807"/>
                                            <a:gd name="connsiteY36" fmla="*/ 166663 h 608623"/>
                                            <a:gd name="connsiteX37" fmla="*/ 190500 w 716807"/>
                                            <a:gd name="connsiteY37" fmla="*/ 82843 h 608623"/>
                                            <a:gd name="connsiteX38" fmla="*/ 213360 w 716807"/>
                                            <a:gd name="connsiteY38" fmla="*/ 75223 h 608623"/>
                                            <a:gd name="connsiteX39" fmla="*/ 243840 w 716807"/>
                                            <a:gd name="connsiteY39" fmla="*/ 52363 h 608623"/>
                                            <a:gd name="connsiteX40" fmla="*/ 289560 w 716807"/>
                                            <a:gd name="connsiteY40" fmla="*/ 29503 h 608623"/>
                                            <a:gd name="connsiteX41" fmla="*/ 350520 w 716807"/>
                                            <a:gd name="connsiteY41" fmla="*/ 21883 h 608623"/>
                                            <a:gd name="connsiteX42" fmla="*/ 396240 w 716807"/>
                                            <a:gd name="connsiteY42" fmla="*/ 6643 h 6086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716807" h="608623">
                                              <a:moveTo>
                                                <a:pt x="396240" y="6643"/>
                                              </a:moveTo>
                                              <a:cubicBezTo>
                                                <a:pt x="417830" y="16803"/>
                                                <a:pt x="451998" y="70371"/>
                                                <a:pt x="480060" y="82843"/>
                                              </a:cubicBezTo>
                                              <a:cubicBezTo>
                                                <a:pt x="494740" y="89367"/>
                                                <a:pt x="525780" y="98083"/>
                                                <a:pt x="525780" y="98083"/>
                                              </a:cubicBezTo>
                                              <a:cubicBezTo>
                                                <a:pt x="533400" y="105703"/>
                                                <a:pt x="539674" y="114965"/>
                                                <a:pt x="548640" y="120943"/>
                                              </a:cubicBezTo>
                                              <a:cubicBezTo>
                                                <a:pt x="555323" y="125398"/>
                                                <a:pt x="565228" y="123545"/>
                                                <a:pt x="571500" y="128563"/>
                                              </a:cubicBezTo>
                                              <a:cubicBezTo>
                                                <a:pt x="620739" y="167954"/>
                                                <a:pt x="552141" y="139890"/>
                                                <a:pt x="609600" y="159043"/>
                                              </a:cubicBezTo>
                                              <a:cubicBezTo>
                                                <a:pt x="619760" y="174283"/>
                                                <a:pt x="622704" y="198971"/>
                                                <a:pt x="640080" y="204763"/>
                                              </a:cubicBezTo>
                                              <a:cubicBezTo>
                                                <a:pt x="671628" y="215279"/>
                                                <a:pt x="656257" y="207928"/>
                                                <a:pt x="685800" y="227623"/>
                                              </a:cubicBezTo>
                                              <a:cubicBezTo>
                                                <a:pt x="695960" y="242863"/>
                                                <a:pt x="720722" y="255574"/>
                                                <a:pt x="716280" y="273343"/>
                                              </a:cubicBezTo>
                                              <a:cubicBezTo>
                                                <a:pt x="715782" y="275334"/>
                                                <a:pt x="705015" y="321714"/>
                                                <a:pt x="701040" y="326683"/>
                                              </a:cubicBezTo>
                                              <a:cubicBezTo>
                                                <a:pt x="695319" y="333834"/>
                                                <a:pt x="685215" y="336060"/>
                                                <a:pt x="678180" y="341923"/>
                                              </a:cubicBezTo>
                                              <a:cubicBezTo>
                                                <a:pt x="669901" y="348822"/>
                                                <a:pt x="663502" y="357770"/>
                                                <a:pt x="655320" y="364783"/>
                                              </a:cubicBezTo>
                                              <a:cubicBezTo>
                                                <a:pt x="645677" y="373048"/>
                                                <a:pt x="634483" y="379378"/>
                                                <a:pt x="624840" y="387643"/>
                                              </a:cubicBezTo>
                                              <a:cubicBezTo>
                                                <a:pt x="616658" y="394656"/>
                                                <a:pt x="610486" y="403887"/>
                                                <a:pt x="601980" y="410503"/>
                                              </a:cubicBezTo>
                                              <a:cubicBezTo>
                                                <a:pt x="554765" y="447226"/>
                                                <a:pt x="564623" y="430549"/>
                                                <a:pt x="525780" y="463843"/>
                                              </a:cubicBezTo>
                                              <a:cubicBezTo>
                                                <a:pt x="517598" y="470856"/>
                                                <a:pt x="511886" y="480725"/>
                                                <a:pt x="502920" y="486703"/>
                                              </a:cubicBezTo>
                                              <a:cubicBezTo>
                                                <a:pt x="496237" y="491158"/>
                                                <a:pt x="487443" y="491159"/>
                                                <a:pt x="480060" y="494323"/>
                                              </a:cubicBezTo>
                                              <a:cubicBezTo>
                                                <a:pt x="469619" y="498798"/>
                                                <a:pt x="460021" y="505088"/>
                                                <a:pt x="449580" y="509563"/>
                                              </a:cubicBezTo>
                                              <a:cubicBezTo>
                                                <a:pt x="442197" y="512727"/>
                                                <a:pt x="433741" y="513282"/>
                                                <a:pt x="426720" y="517183"/>
                                              </a:cubicBezTo>
                                              <a:cubicBezTo>
                                                <a:pt x="410709" y="526078"/>
                                                <a:pt x="396240" y="537503"/>
                                                <a:pt x="381000" y="547663"/>
                                              </a:cubicBezTo>
                                              <a:lnTo>
                                                <a:pt x="358140" y="562903"/>
                                              </a:lnTo>
                                              <a:cubicBezTo>
                                                <a:pt x="350520" y="567983"/>
                                                <a:pt x="343968" y="575247"/>
                                                <a:pt x="335280" y="578143"/>
                                              </a:cubicBezTo>
                                              <a:cubicBezTo>
                                                <a:pt x="258454" y="603752"/>
                                                <a:pt x="377621" y="564679"/>
                                                <a:pt x="281940" y="593383"/>
                                              </a:cubicBezTo>
                                              <a:cubicBezTo>
                                                <a:pt x="266553" y="597999"/>
                                                <a:pt x="236220" y="608623"/>
                                                <a:pt x="236220" y="608623"/>
                                              </a:cubicBezTo>
                                              <a:cubicBezTo>
                                                <a:pt x="213360" y="606083"/>
                                                <a:pt x="189460" y="608276"/>
                                                <a:pt x="167640" y="601003"/>
                                              </a:cubicBezTo>
                                              <a:cubicBezTo>
                                                <a:pt x="157417" y="597595"/>
                                                <a:pt x="153918" y="583854"/>
                                                <a:pt x="144780" y="578143"/>
                                              </a:cubicBezTo>
                                              <a:cubicBezTo>
                                                <a:pt x="133181" y="570894"/>
                                                <a:pt x="119380" y="567983"/>
                                                <a:pt x="106680" y="562903"/>
                                              </a:cubicBezTo>
                                              <a:cubicBezTo>
                                                <a:pt x="101600" y="555283"/>
                                                <a:pt x="98591" y="545764"/>
                                                <a:pt x="91440" y="540043"/>
                                              </a:cubicBezTo>
                                              <a:cubicBezTo>
                                                <a:pt x="85168" y="535025"/>
                                                <a:pt x="75764" y="536015"/>
                                                <a:pt x="68580" y="532423"/>
                                              </a:cubicBezTo>
                                              <a:cubicBezTo>
                                                <a:pt x="60389" y="528327"/>
                                                <a:pt x="53340" y="522263"/>
                                                <a:pt x="45720" y="517183"/>
                                              </a:cubicBezTo>
                                              <a:cubicBezTo>
                                                <a:pt x="35560" y="501943"/>
                                                <a:pt x="21032" y="488839"/>
                                                <a:pt x="15240" y="471463"/>
                                              </a:cubicBezTo>
                                              <a:lnTo>
                                                <a:pt x="0" y="425743"/>
                                              </a:lnTo>
                                              <a:cubicBezTo>
                                                <a:pt x="2540" y="392723"/>
                                                <a:pt x="35" y="358920"/>
                                                <a:pt x="7620" y="326683"/>
                                              </a:cubicBezTo>
                                              <a:cubicBezTo>
                                                <a:pt x="11708" y="309310"/>
                                                <a:pt x="42915" y="286747"/>
                                                <a:pt x="53340" y="273343"/>
                                              </a:cubicBezTo>
                                              <a:cubicBezTo>
                                                <a:pt x="93489" y="221723"/>
                                                <a:pt x="73540" y="241803"/>
                                                <a:pt x="99060" y="197143"/>
                                              </a:cubicBezTo>
                                              <a:cubicBezTo>
                                                <a:pt x="103604" y="189192"/>
                                                <a:pt x="107149" y="180004"/>
                                                <a:pt x="114300" y="174283"/>
                                              </a:cubicBezTo>
                                              <a:cubicBezTo>
                                                <a:pt x="120572" y="169265"/>
                                                <a:pt x="129540" y="169203"/>
                                                <a:pt x="137160" y="166663"/>
                                              </a:cubicBezTo>
                                              <a:cubicBezTo>
                                                <a:pt x="151944" y="137094"/>
                                                <a:pt x="161307" y="102305"/>
                                                <a:pt x="190500" y="82843"/>
                                              </a:cubicBezTo>
                                              <a:cubicBezTo>
                                                <a:pt x="197183" y="78388"/>
                                                <a:pt x="205740" y="77763"/>
                                                <a:pt x="213360" y="75223"/>
                                              </a:cubicBezTo>
                                              <a:cubicBezTo>
                                                <a:pt x="223520" y="67603"/>
                                                <a:pt x="233506" y="59745"/>
                                                <a:pt x="243840" y="52363"/>
                                              </a:cubicBezTo>
                                              <a:cubicBezTo>
                                                <a:pt x="260506" y="40459"/>
                                                <a:pt x="269306" y="33186"/>
                                                <a:pt x="289560" y="29503"/>
                                              </a:cubicBezTo>
                                              <a:cubicBezTo>
                                                <a:pt x="309708" y="25840"/>
                                                <a:pt x="330200" y="24423"/>
                                                <a:pt x="350520" y="21883"/>
                                              </a:cubicBezTo>
                                              <a:cubicBezTo>
                                                <a:pt x="376972" y="-4569"/>
                                                <a:pt x="374650" y="-3517"/>
                                                <a:pt x="396240" y="6643"/>
                                              </a:cubicBez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3" name="角丸四角形 24">
                                        <a:extLst>
                                          <a:ext uri="{FF2B5EF4-FFF2-40B4-BE49-F238E27FC236}">
                                            <a16:creationId xmlns:a16="http://schemas.microsoft.com/office/drawing/2014/main" id="{29166E77-DD7A-778E-4CAD-C915251EAB01}"/>
                                          </a:ext>
                                        </a:extLst>
                                      </xdr:cNvPr>
                                      <xdr:cNvSpPr/>
                                    </xdr:nvSpPr>
                                    <xdr:spPr>
                                      <a:xfrm>
                                        <a:off x="17586960" y="10012680"/>
                                        <a:ext cx="312420" cy="845820"/>
                                      </a:xfrm>
                                      <a:prstGeom prst="roundRect">
                                        <a:avLst/>
                                      </a:prstGeom>
                                      <a:noFill/>
                                      <a:ln w="381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fLocksText="0">
                                  <xdr:nvSpPr>
                                    <xdr:cNvPr id="37" name="テキスト ボックス 36">
                                      <a:extLst>
                                        <a:ext uri="{FF2B5EF4-FFF2-40B4-BE49-F238E27FC236}">
                                          <a16:creationId xmlns:a16="http://schemas.microsoft.com/office/drawing/2014/main" id="{B68B19A0-E073-7CF0-8981-1ECE54CE51E6}"/>
                                        </a:ext>
                                      </a:extLst>
                                    </xdr:cNvPr>
                                    <xdr:cNvSpPr txBox="1"/>
                                  </xdr:nvSpPr>
                                  <xdr:spPr>
                                    <a:xfrm>
                                      <a:off x="18254392" y="10243223"/>
                                      <a:ext cx="2025586" cy="4315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r>
                                        <a:rPr kumimoji="1" lang="ja-JP" altLang="en-US" sz="1000">
                                          <a:latin typeface="HG丸ｺﾞｼｯｸM-PRO" panose="020F0600000000000000" pitchFamily="50" charset="-128"/>
                                          <a:ea typeface="HG丸ｺﾞｼｯｸM-PRO" panose="020F0600000000000000" pitchFamily="50" charset="-128"/>
                                        </a:rPr>
                                        <a:t>Ｐ８（</a:t>
                                      </a:r>
                                      <a:r>
                                        <a:rPr kumimoji="1" lang="en-US" altLang="ja-JP" sz="1000">
                                          <a:latin typeface="HG丸ｺﾞｼｯｸM-PRO" panose="020F0600000000000000" pitchFamily="50" charset="-128"/>
                                          <a:ea typeface="HG丸ｺﾞｼｯｸM-PRO" panose="020F0600000000000000" pitchFamily="50" charset="-128"/>
                                        </a:rPr>
                                        <a:t>19</a:t>
                                      </a:r>
                                      <a:r>
                                        <a:rPr kumimoji="1" lang="ja-JP" altLang="en-US" sz="1000">
                                          <a:latin typeface="HG丸ｺﾞｼｯｸM-PRO" panose="020F0600000000000000" pitchFamily="50" charset="-128"/>
                                          <a:ea typeface="HG丸ｺﾞｼｯｸM-PRO" panose="020F0600000000000000" pitchFamily="50" charset="-128"/>
                                        </a:rPr>
                                        <a:t>台）</a:t>
                                      </a:r>
                                    </a:p>
                                    <a:p>
                                      <a:r>
                                        <a:rPr kumimoji="1" lang="ja-JP" altLang="en-US" sz="1000">
                                          <a:latin typeface="HG丸ｺﾞｼｯｸM-PRO" panose="020F0600000000000000" pitchFamily="50" charset="-128"/>
                                          <a:ea typeface="HG丸ｺﾞｼｯｸM-PRO" panose="020F0600000000000000" pitchFamily="50" charset="-128"/>
                                        </a:rPr>
                                        <a:t>役員、協会審判部長及び各区審判員</a:t>
                                      </a:r>
                                    </a:p>
                                  </xdr:txBody>
                                </xdr:sp>
                                <xdr:cxnSp macro="">
                                  <xdr:nvCxnSpPr>
                                    <xdr:cNvPr id="38" name="直線矢印コネクタ 37">
                                      <a:extLst>
                                        <a:ext uri="{FF2B5EF4-FFF2-40B4-BE49-F238E27FC236}">
                                          <a16:creationId xmlns:a16="http://schemas.microsoft.com/office/drawing/2014/main" id="{CE037FCA-610B-5ED9-BB82-F902022F907A}"/>
                                        </a:ext>
                                      </a:extLst>
                                    </xdr:cNvPr>
                                    <xdr:cNvCxnSpPr>
                                      <a:stCxn id="37" idx="1"/>
                                    </xdr:cNvCxnSpPr>
                                  </xdr:nvCxnSpPr>
                                  <xdr:spPr>
                                    <a:xfrm flipH="1">
                                      <a:off x="17221130" y="10458975"/>
                                      <a:ext cx="1033262" cy="62909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吹き出し: 線 9">
                                      <a:extLst>
                                        <a:ext uri="{FF2B5EF4-FFF2-40B4-BE49-F238E27FC236}">
                                          <a16:creationId xmlns:a16="http://schemas.microsoft.com/office/drawing/2014/main" id="{55CB3337-0638-989E-A1E9-6B5A91391FA5}"/>
                                        </a:ext>
                                      </a:extLst>
                                    </xdr:cNvPr>
                                    <xdr:cNvSpPr/>
                                  </xdr:nvSpPr>
                                  <xdr:spPr>
                                    <a:xfrm>
                                      <a:off x="16141925" y="13888332"/>
                                      <a:ext cx="2429655" cy="1098440"/>
                                    </a:xfrm>
                                    <a:prstGeom prst="borderCallout1">
                                      <a:avLst>
                                        <a:gd name="adj1" fmla="val -169"/>
                                        <a:gd name="adj2" fmla="val 51769"/>
                                        <a:gd name="adj3" fmla="val -128282"/>
                                        <a:gd name="adj4" fmla="val -10455"/>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Ｐ５（</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駐車場担当者：美浜区１名</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宮野木・古市場・フクアリ１面の第１試合のチーム（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磯辺シーグルス・ヤング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各６台、土気</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８台、都賀</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・小中台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・院内</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E</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各７台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39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台、縦列２台）</a:t>
                                      </a:r>
                                    </a:p>
                                  </xdr:txBody>
                                </xdr:sp>
                                <xdr:sp macro="" textlink="">
                                  <xdr:nvSpPr>
                                    <xdr:cNvPr id="40" name="テキスト ボックス 39">
                                      <a:extLst>
                                        <a:ext uri="{FF2B5EF4-FFF2-40B4-BE49-F238E27FC236}">
                                          <a16:creationId xmlns:a16="http://schemas.microsoft.com/office/drawing/2014/main" id="{0A4F31A7-E56D-04C1-3DAD-8CBA45EE9BE3}"/>
                                        </a:ext>
                                      </a:extLst>
                                    </xdr:cNvPr>
                                    <xdr:cNvSpPr txBox="1"/>
                                  </xdr:nvSpPr>
                                  <xdr:spPr>
                                    <a:xfrm>
                                      <a:off x="13103380" y="9844258"/>
                                      <a:ext cx="2173815" cy="7275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r>
                                        <a:rPr kumimoji="1" lang="ja-JP" altLang="en-US" sz="1000">
                                          <a:latin typeface="HG丸ｺﾞｼｯｸM-PRO" panose="020F0600000000000000" pitchFamily="50" charset="-128"/>
                                          <a:ea typeface="HG丸ｺﾞｼｯｸM-PRO" panose="020F0600000000000000" pitchFamily="50" charset="-128"/>
                                        </a:rPr>
                                        <a:t>バックネット裏（</a:t>
                                      </a:r>
                                      <a:r>
                                        <a:rPr kumimoji="1" lang="en-US" altLang="ja-JP" sz="1000">
                                          <a:latin typeface="HG丸ｺﾞｼｯｸM-PRO" panose="020F0600000000000000" pitchFamily="50" charset="-128"/>
                                          <a:ea typeface="HG丸ｺﾞｼｯｸM-PRO" panose="020F0600000000000000" pitchFamily="50" charset="-128"/>
                                        </a:rPr>
                                        <a:t>30</a:t>
                                      </a:r>
                                      <a:r>
                                        <a:rPr kumimoji="1" lang="ja-JP" altLang="en-US" sz="1000">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駐車場担当者：若葉区１名</a:t>
                                      </a:r>
                                    </a:p>
                                    <a:p>
                                      <a:r>
                                        <a:rPr kumimoji="1" lang="ja-JP" altLang="en-US" sz="1000">
                                          <a:latin typeface="HG丸ｺﾞｼｯｸM-PRO" panose="020F0600000000000000" pitchFamily="50" charset="-128"/>
                                          <a:ea typeface="HG丸ｺﾞｼｯｸM-PRO" panose="020F0600000000000000" pitchFamily="50" charset="-128"/>
                                        </a:rPr>
                                        <a:t>感謝状受賞者（</a:t>
                                      </a:r>
                                      <a:r>
                                        <a:rPr kumimoji="1" lang="en-US" altLang="ja-JP" sz="1000">
                                          <a:latin typeface="HG丸ｺﾞｼｯｸM-PRO" panose="020F0600000000000000" pitchFamily="50" charset="-128"/>
                                          <a:ea typeface="HG丸ｺﾞｼｯｸM-PRO" panose="020F0600000000000000" pitchFamily="50" charset="-128"/>
                                        </a:rPr>
                                        <a:t>16</a:t>
                                      </a:r>
                                      <a:r>
                                        <a:rPr kumimoji="1" lang="ja-JP" altLang="en-US" sz="1000">
                                          <a:latin typeface="HG丸ｺﾞｼｯｸM-PRO" panose="020F0600000000000000" pitchFamily="50" charset="-128"/>
                                          <a:ea typeface="HG丸ｺﾞｼｯｸM-PRO" panose="020F0600000000000000" pitchFamily="50" charset="-128"/>
                                        </a:rPr>
                                        <a:t>台）及び来賓（</a:t>
                                      </a:r>
                                      <a:r>
                                        <a:rPr kumimoji="1" lang="en-US" altLang="ja-JP" sz="1000">
                                          <a:latin typeface="HG丸ｺﾞｼｯｸM-PRO" panose="020F0600000000000000" pitchFamily="50" charset="-128"/>
                                          <a:ea typeface="HG丸ｺﾞｼｯｸM-PRO" panose="020F0600000000000000" pitchFamily="50" charset="-128"/>
                                        </a:rPr>
                                        <a:t>20</a:t>
                                      </a:r>
                                      <a:r>
                                        <a:rPr kumimoji="1" lang="ja-JP" altLang="en-US" sz="1000">
                                          <a:latin typeface="HG丸ｺﾞｼｯｸM-PRO" panose="020F0600000000000000" pitchFamily="50" charset="-128"/>
                                          <a:ea typeface="HG丸ｺﾞｼｯｸM-PRO" panose="020F0600000000000000" pitchFamily="50" charset="-128"/>
                                        </a:rPr>
                                        <a:t>台）の計</a:t>
                                      </a:r>
                                      <a:r>
                                        <a:rPr kumimoji="1" lang="en-US" altLang="ja-JP" sz="1000">
                                          <a:latin typeface="HG丸ｺﾞｼｯｸM-PRO" panose="020F0600000000000000" pitchFamily="50" charset="-128"/>
                                          <a:ea typeface="HG丸ｺﾞｼｯｸM-PRO" panose="020F0600000000000000" pitchFamily="50" charset="-128"/>
                                        </a:rPr>
                                        <a:t>36</a:t>
                                      </a:r>
                                      <a:r>
                                        <a:rPr kumimoji="1" lang="ja-JP" altLang="en-US" sz="1000">
                                          <a:latin typeface="HG丸ｺﾞｼｯｸM-PRO" panose="020F0600000000000000" pitchFamily="50" charset="-128"/>
                                          <a:ea typeface="HG丸ｺﾞｼｯｸM-PRO" panose="020F0600000000000000" pitchFamily="50" charset="-128"/>
                                        </a:rPr>
                                        <a:t>台</a:t>
                                      </a:r>
                                      <a:r>
                                        <a:rPr kumimoji="1" lang="ja-JP" altLang="en-US" sz="1000" u="sng">
                                          <a:latin typeface="HG丸ｺﾞｼｯｸM-PRO" panose="020F0600000000000000" pitchFamily="50" charset="-128"/>
                                          <a:ea typeface="HG丸ｺﾞｼｯｸM-PRO" panose="020F0600000000000000" pitchFamily="50" charset="-128"/>
                                        </a:rPr>
                                        <a:t>（駄目な場合は、</a:t>
                                      </a:r>
                                      <a:r>
                                        <a:rPr kumimoji="1" lang="en-US" altLang="ja-JP" sz="1000" u="sng">
                                          <a:latin typeface="HG丸ｺﾞｼｯｸM-PRO" panose="020F0600000000000000" pitchFamily="50" charset="-128"/>
                                          <a:ea typeface="HG丸ｺﾞｼｯｸM-PRO" panose="020F0600000000000000" pitchFamily="50" charset="-128"/>
                                        </a:rPr>
                                        <a:t>P</a:t>
                                      </a:r>
                                      <a:r>
                                        <a:rPr kumimoji="1" lang="ja-JP" altLang="en-US" sz="1000" u="sng">
                                          <a:latin typeface="HG丸ｺﾞｼｯｸM-PRO" panose="020F0600000000000000" pitchFamily="50" charset="-128"/>
                                          <a:ea typeface="HG丸ｺﾞｼｯｸM-PRO" panose="020F0600000000000000" pitchFamily="50" charset="-128"/>
                                        </a:rPr>
                                        <a:t>８へ）</a:t>
                                      </a:r>
                                    </a:p>
                                  </xdr:txBody>
                                </xdr:sp>
                                <xdr:cxnSp macro="">
                                  <xdr:nvCxnSpPr>
                                    <xdr:cNvPr id="41" name="直線矢印コネクタ 40">
                                      <a:extLst>
                                        <a:ext uri="{FF2B5EF4-FFF2-40B4-BE49-F238E27FC236}">
                                          <a16:creationId xmlns:a16="http://schemas.microsoft.com/office/drawing/2014/main" id="{0598CF79-EC96-3559-F2CA-4D59FD47DD9A}"/>
                                        </a:ext>
                                      </a:extLst>
                                    </xdr:cNvPr>
                                    <xdr:cNvCxnSpPr>
                                      <a:stCxn id="40" idx="3"/>
                                    </xdr:cNvCxnSpPr>
                                  </xdr:nvCxnSpPr>
                                  <xdr:spPr>
                                    <a:xfrm>
                                      <a:off x="15277195" y="10208042"/>
                                      <a:ext cx="511445" cy="86585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35" name="吹き出し: 線 9">
                                    <a:extLst>
                                      <a:ext uri="{FF2B5EF4-FFF2-40B4-BE49-F238E27FC236}">
                                        <a16:creationId xmlns:a16="http://schemas.microsoft.com/office/drawing/2014/main" id="{57204BCA-6BFE-5442-FD00-6C6510BA5393}"/>
                                      </a:ext>
                                    </a:extLst>
                                  </xdr:cNvPr>
                                  <xdr:cNvSpPr/>
                                </xdr:nvSpPr>
                                <xdr:spPr>
                                  <a:xfrm>
                                    <a:off x="18654669" y="11659054"/>
                                    <a:ext cx="2722674" cy="1310023"/>
                                  </a:xfrm>
                                  <a:prstGeom prst="borderCallout1">
                                    <a:avLst>
                                      <a:gd name="adj1" fmla="val 48130"/>
                                      <a:gd name="adj2" fmla="val -24"/>
                                      <a:gd name="adj3" fmla="val 85089"/>
                                      <a:gd name="adj4" fmla="val -1456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Ｐ２（</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駐車場担当者：花見川区１名</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部花島・こてはし第１試合（</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18</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（都賀の台・高根・みつわ台Ｈ及び磯辺シャークの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部はやつ耕園①に駐車）</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都賀の台・高根・みつわ台Ｈ（４台）、穴川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（６台）、花園Ｌ（４台）及び磯辺シャークス（４台）</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台、縦列４台）</a:t>
                                    </a:r>
                                  </a:p>
                                </xdr:txBody>
                              </xdr:sp>
                            </xdr:grpSp>
                            <xdr:sp macro="" textlink="">
                              <xdr:nvSpPr>
                                <xdr:cNvPr id="33" name="吹き出し: 線 9">
                                  <a:extLst>
                                    <a:ext uri="{FF2B5EF4-FFF2-40B4-BE49-F238E27FC236}">
                                      <a16:creationId xmlns:a16="http://schemas.microsoft.com/office/drawing/2014/main" id="{0EB64BB5-B7E4-D958-EE1D-DFF3161BA691}"/>
                                    </a:ext>
                                  </a:extLst>
                                </xdr:cNvPr>
                                <xdr:cNvSpPr/>
                              </xdr:nvSpPr>
                              <xdr:spPr>
                                <a:xfrm>
                                  <a:off x="19747557" y="10619448"/>
                                  <a:ext cx="2292112" cy="885167"/>
                                </a:xfrm>
                                <a:prstGeom prst="borderCallout1">
                                  <a:avLst>
                                    <a:gd name="adj1" fmla="val 49685"/>
                                    <a:gd name="adj2" fmla="val 26"/>
                                    <a:gd name="adj3" fmla="val 40245"/>
                                    <a:gd name="adj4" fmla="val -38048"/>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臨時Ｐ９（</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駐車場担当者：若葉区１名</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中田第１試合（</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14</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endParaRPr kumimoji="1" lang="ja-JP" altLang="en-US"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chemeClr val="tx1"/>
                                      </a:solidFill>
                                      <a:latin typeface="HG丸ｺﾞｼｯｸM-PRO" panose="020F0600000000000000" pitchFamily="50" charset="-128"/>
                                      <a:ea typeface="HG丸ｺﾞｼｯｸM-PRO" panose="020F0600000000000000" pitchFamily="50" charset="-128"/>
                                    </a:rPr>
                                    <a:t>武石Ｂ（８台）及び千城台ＲＳ（６台）</a:t>
                                  </a:r>
                                </a:p>
                                <a:p>
                                  <a:pPr algn="l"/>
                                  <a:r>
                                    <a:rPr kumimoji="1" lang="ja-JP" altLang="en-US" sz="1050">
                                      <a:solidFill>
                                        <a:schemeClr val="tx1"/>
                                      </a:solidFill>
                                      <a:latin typeface="HG丸ｺﾞｼｯｸM-PRO" panose="020F0600000000000000" pitchFamily="50" charset="-128"/>
                                      <a:ea typeface="HG丸ｺﾞｼｯｸM-PRO" panose="020F0600000000000000" pitchFamily="50" charset="-128"/>
                                    </a:rPr>
                                    <a:t>第４ゲートをいったん出て駐車場へ入る</a:t>
                                  </a:r>
                                </a:p>
                              </xdr:txBody>
                            </xdr:sp>
                          </xdr:grpSp>
                          <xdr:sp macro="" textlink="">
                            <xdr:nvSpPr>
                              <xdr:cNvPr id="31" name="吹き出し: 線 9">
                                <a:extLst>
                                  <a:ext uri="{FF2B5EF4-FFF2-40B4-BE49-F238E27FC236}">
                                    <a16:creationId xmlns:a16="http://schemas.microsoft.com/office/drawing/2014/main" id="{4DDB220B-70EC-0FA0-1C6F-28B963DA05B3}"/>
                                  </a:ext>
                                </a:extLst>
                              </xdr:cNvPr>
                              <xdr:cNvSpPr/>
                            </xdr:nvSpPr>
                            <xdr:spPr>
                              <a:xfrm>
                                <a:off x="13770596" y="13228709"/>
                                <a:ext cx="2242202" cy="1244029"/>
                              </a:xfrm>
                              <a:prstGeom prst="borderCallout1">
                                <a:avLst>
                                  <a:gd name="adj1" fmla="val 1595"/>
                                  <a:gd name="adj2" fmla="val 87459"/>
                                  <a:gd name="adj3" fmla="val -67553"/>
                                  <a:gd name="adj4" fmla="val 80305"/>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Ｐ６（</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駐車場担当者：美浜区１名</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各球場の第２試合チーム（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みつわ台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S</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（５台）、大森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（６台）、生浜</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Y</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（７台）稲丘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（５台）、あすみが丘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CK</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（７台）、新宿</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（８台）、花見川ヒューガーズ（８台）、高洲</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tx1"/>
                                    </a:solidFill>
                                    <a:latin typeface="HG丸ｺﾞｼｯｸM-PRO" panose="020F0600000000000000" pitchFamily="50" charset="-128"/>
                                    <a:ea typeface="HG丸ｺﾞｼｯｸM-PRO" panose="020F0600000000000000" pitchFamily="50" charset="-128"/>
                                  </a:rPr>
                                  <a:t>（スペース</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台、縦列３台）</a:t>
                                </a:r>
                              </a:p>
                            </xdr:txBody>
                          </xdr:sp>
                        </xdr:grpSp>
                        <xdr:sp macro="" textlink="">
                          <xdr:nvSpPr>
                            <xdr:cNvPr id="29" name="テキスト ボックス 28">
                              <a:extLst>
                                <a:ext uri="{FF2B5EF4-FFF2-40B4-BE49-F238E27FC236}">
                                  <a16:creationId xmlns:a16="http://schemas.microsoft.com/office/drawing/2014/main" id="{6CFA29BC-11E4-BFBC-DEE7-E521DC2143DE}"/>
                                </a:ext>
                              </a:extLst>
                            </xdr:cNvPr>
                            <xdr:cNvSpPr txBox="1"/>
                          </xdr:nvSpPr>
                          <xdr:spPr>
                            <a:xfrm>
                              <a:off x="19400166" y="9953444"/>
                              <a:ext cx="1382005" cy="672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kumimoji="1" lang="ja-JP" altLang="en-US" sz="1000">
                                  <a:latin typeface="HG丸ｺﾞｼｯｸM-PRO" panose="020F0600000000000000" pitchFamily="50" charset="-128"/>
                                  <a:ea typeface="HG丸ｺﾞｼｯｸM-PRO" panose="020F0600000000000000" pitchFamily="50" charset="-128"/>
                                </a:rPr>
                                <a:t>千葉市やつ耕園</a:t>
                              </a:r>
                            </a:p>
                            <a:p>
                              <a:pPr algn="ctr"/>
                              <a:r>
                                <a:rPr kumimoji="1" lang="ja-JP" altLang="en-US" sz="1000">
                                  <a:latin typeface="HG丸ｺﾞｼｯｸM-PRO" panose="020F0600000000000000" pitchFamily="50" charset="-128"/>
                                  <a:ea typeface="HG丸ｺﾞｼｯｸM-PRO" panose="020F0600000000000000" pitchFamily="50" charset="-128"/>
                                </a:rPr>
                                <a:t>駐車の選手降車場所</a:t>
                              </a:r>
                            </a:p>
                            <a:p>
                              <a:pPr algn="ctr"/>
                              <a:endParaRPr kumimoji="1" lang="ja-JP" altLang="en-US" sz="1000">
                                <a:latin typeface="HG丸ｺﾞｼｯｸM-PRO" panose="020F0600000000000000" pitchFamily="50" charset="-128"/>
                                <a:ea typeface="HG丸ｺﾞｼｯｸM-PRO" panose="020F0600000000000000" pitchFamily="50" charset="-128"/>
                              </a:endParaRPr>
                            </a:p>
                          </xdr:txBody>
                        </xdr:sp>
                      </xdr:grpSp>
                      <xdr:sp macro="" textlink="">
                        <xdr:nvSpPr>
                          <xdr:cNvPr id="27" name="角丸四角形 8">
                            <a:extLst>
                              <a:ext uri="{FF2B5EF4-FFF2-40B4-BE49-F238E27FC236}">
                                <a16:creationId xmlns:a16="http://schemas.microsoft.com/office/drawing/2014/main" id="{E89A0201-C7FB-E20B-4AAC-3E61A616E8A4}"/>
                              </a:ext>
                            </a:extLst>
                          </xdr:cNvPr>
                          <xdr:cNvSpPr/>
                        </xdr:nvSpPr>
                        <xdr:spPr>
                          <a:xfrm>
                            <a:off x="19888414" y="10392288"/>
                            <a:ext cx="468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4" name="角丸四角形 5">
                          <a:extLst>
                            <a:ext uri="{FF2B5EF4-FFF2-40B4-BE49-F238E27FC236}">
                              <a16:creationId xmlns:a16="http://schemas.microsoft.com/office/drawing/2014/main" id="{B9662584-1A6B-351E-C3EF-39CBCB084190}"/>
                            </a:ext>
                          </a:extLst>
                        </xdr:cNvPr>
                        <xdr:cNvSpPr/>
                      </xdr:nvSpPr>
                      <xdr:spPr>
                        <a:xfrm rot="304372">
                          <a:off x="16040563" y="13828310"/>
                          <a:ext cx="504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角丸四角形 6">
                          <a:extLst>
                            <a:ext uri="{FF2B5EF4-FFF2-40B4-BE49-F238E27FC236}">
                              <a16:creationId xmlns:a16="http://schemas.microsoft.com/office/drawing/2014/main" id="{5D6CDF63-3E7D-0CED-3514-E83D1B308942}"/>
                            </a:ext>
                          </a:extLst>
                        </xdr:cNvPr>
                        <xdr:cNvSpPr/>
                      </xdr:nvSpPr>
                      <xdr:spPr>
                        <a:xfrm rot="15935224">
                          <a:off x="16603914" y="12150308"/>
                          <a:ext cx="432000" cy="144000"/>
                        </a:xfrm>
                        <a:prstGeom prst="roundRect">
                          <a:avLst/>
                        </a:prstGeom>
                        <a:solidFill>
                          <a:srgbClr val="FF99FF"/>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 name="屈折矢印 27">
                        <a:extLst>
                          <a:ext uri="{FF2B5EF4-FFF2-40B4-BE49-F238E27FC236}">
                            <a16:creationId xmlns:a16="http://schemas.microsoft.com/office/drawing/2014/main" id="{1622420B-76A4-3CE7-D141-2E61D9F90E5E}"/>
                          </a:ext>
                        </a:extLst>
                      </xdr:cNvPr>
                      <xdr:cNvSpPr/>
                    </xdr:nvSpPr>
                    <xdr:spPr>
                      <a:xfrm rot="17698627">
                        <a:off x="4200525" y="8286750"/>
                        <a:ext cx="333375" cy="485775"/>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 name="屈折矢印 29">
                      <a:extLst>
                        <a:ext uri="{FF2B5EF4-FFF2-40B4-BE49-F238E27FC236}">
                          <a16:creationId xmlns:a16="http://schemas.microsoft.com/office/drawing/2014/main" id="{86029D25-410F-4B00-57AC-0E0AD772B53A}"/>
                        </a:ext>
                      </a:extLst>
                    </xdr:cNvPr>
                    <xdr:cNvSpPr/>
                  </xdr:nvSpPr>
                  <xdr:spPr>
                    <a:xfrm rot="11497469">
                      <a:off x="504826" y="10582275"/>
                      <a:ext cx="333375" cy="485775"/>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8" name="吹き出し: 線 9">
                    <a:extLst>
                      <a:ext uri="{FF2B5EF4-FFF2-40B4-BE49-F238E27FC236}">
                        <a16:creationId xmlns:a16="http://schemas.microsoft.com/office/drawing/2014/main" id="{71430F98-1B43-050F-C641-D56240DCA9BD}"/>
                      </a:ext>
                    </a:extLst>
                  </xdr:cNvPr>
                  <xdr:cNvSpPr/>
                </xdr:nvSpPr>
                <xdr:spPr>
                  <a:xfrm>
                    <a:off x="4372864" y="9685333"/>
                    <a:ext cx="2866710" cy="818632"/>
                  </a:xfrm>
                  <a:prstGeom prst="borderCallout1">
                    <a:avLst>
                      <a:gd name="adj1" fmla="val -1916"/>
                      <a:gd name="adj2" fmla="val 39366"/>
                      <a:gd name="adj3" fmla="val -74298"/>
                      <a:gd name="adj4" fmla="val 16901"/>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Ｐ７（</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19</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駐車場担当者：若葉区１名（Ｐ８兼務）</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フクアリ２面第１試合チーム（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部）及び各区審判部長（６台）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園生</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（６台）及び幕西</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a:t>
                    </a:r>
                  </a:p>
                </xdr:txBody>
              </xdr:sp>
            </xdr:grpSp>
            <xdr:sp macro="" textlink="">
              <xdr:nvSpPr>
                <xdr:cNvPr id="51" name="吹き出し: 線 9">
                  <a:extLst>
                    <a:ext uri="{FF2B5EF4-FFF2-40B4-BE49-F238E27FC236}">
                      <a16:creationId xmlns:a16="http://schemas.microsoft.com/office/drawing/2014/main" id="{EA89169C-8856-4D80-987D-F6F9977EDFC4}"/>
                    </a:ext>
                  </a:extLst>
                </xdr:cNvPr>
                <xdr:cNvSpPr/>
              </xdr:nvSpPr>
              <xdr:spPr>
                <a:xfrm>
                  <a:off x="4914901" y="830581"/>
                  <a:ext cx="1752600" cy="426720"/>
                </a:xfrm>
                <a:prstGeom prst="borderCallout1">
                  <a:avLst>
                    <a:gd name="adj1" fmla="val 49685"/>
                    <a:gd name="adj2" fmla="val 26"/>
                    <a:gd name="adj3" fmla="val 140321"/>
                    <a:gd name="adj4" fmla="val -42553"/>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第３ゲート</a:t>
                  </a:r>
                </a:p>
                <a:p>
                  <a:pPr algn="l"/>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駐車場担当者：若葉区１名</a:t>
                  </a:r>
                </a:p>
              </xdr:txBody>
            </xdr:sp>
          </xdr:grpSp>
          <xdr:sp macro="" textlink="">
            <xdr:nvSpPr>
              <xdr:cNvPr id="53" name="吹き出し: 線 9">
                <a:extLst>
                  <a:ext uri="{FF2B5EF4-FFF2-40B4-BE49-F238E27FC236}">
                    <a16:creationId xmlns:a16="http://schemas.microsoft.com/office/drawing/2014/main" id="{769F5D0F-7D2C-428B-A05E-B60910F5A354}"/>
                  </a:ext>
                </a:extLst>
              </xdr:cNvPr>
              <xdr:cNvSpPr/>
            </xdr:nvSpPr>
            <xdr:spPr>
              <a:xfrm>
                <a:off x="731520" y="2278380"/>
                <a:ext cx="2247900" cy="556260"/>
              </a:xfrm>
              <a:prstGeom prst="borderCallout1">
                <a:avLst>
                  <a:gd name="adj1" fmla="val 51055"/>
                  <a:gd name="adj2" fmla="val 99009"/>
                  <a:gd name="adj3" fmla="val 136921"/>
                  <a:gd name="adj4" fmla="val 123931"/>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３塁側裏降車場所</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駐車場担当者：佐藤・浅井常任理事</a:t>
                </a:r>
              </a:p>
            </xdr:txBody>
          </xdr:sp>
        </xdr:grpSp>
        <xdr:sp macro="" textlink="">
          <xdr:nvSpPr>
            <xdr:cNvPr id="55" name="吹き出し: 線 9">
              <a:extLst>
                <a:ext uri="{FF2B5EF4-FFF2-40B4-BE49-F238E27FC236}">
                  <a16:creationId xmlns:a16="http://schemas.microsoft.com/office/drawing/2014/main" id="{EE847255-6168-4542-B1E7-87CFEE6B45D4}"/>
                </a:ext>
              </a:extLst>
            </xdr:cNvPr>
            <xdr:cNvSpPr/>
          </xdr:nvSpPr>
          <xdr:spPr>
            <a:xfrm>
              <a:off x="1188720" y="6347460"/>
              <a:ext cx="2247900" cy="556260"/>
            </a:xfrm>
            <a:prstGeom prst="borderCallout1">
              <a:avLst>
                <a:gd name="adj1" fmla="val 1740"/>
                <a:gd name="adj2" fmla="val 84433"/>
                <a:gd name="adj3" fmla="val -279517"/>
                <a:gd name="adj4" fmla="val 84270"/>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Ｐ４付近降車場所</a:t>
              </a: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駐車場担当者：花見川区２名</a:t>
              </a:r>
            </a:p>
          </xdr:txBody>
        </xdr:sp>
      </xdr:grpSp>
      <xdr:sp macro="" textlink="">
        <xdr:nvSpPr>
          <xdr:cNvPr id="58" name="吹き出し: 線 9">
            <a:extLst>
              <a:ext uri="{FF2B5EF4-FFF2-40B4-BE49-F238E27FC236}">
                <a16:creationId xmlns:a16="http://schemas.microsoft.com/office/drawing/2014/main" id="{A1486BBF-E6CB-4C0A-AC4D-0AF1CEBDEA7C}"/>
              </a:ext>
            </a:extLst>
          </xdr:cNvPr>
          <xdr:cNvSpPr/>
        </xdr:nvSpPr>
        <xdr:spPr>
          <a:xfrm>
            <a:off x="411480" y="4373880"/>
            <a:ext cx="1752600" cy="426720"/>
          </a:xfrm>
          <a:prstGeom prst="borderCallout1">
            <a:avLst>
              <a:gd name="adj1" fmla="val 3256"/>
              <a:gd name="adj2" fmla="val 38722"/>
              <a:gd name="adj3" fmla="val -154322"/>
              <a:gd name="adj4" fmla="val 1440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第２ゲート</a:t>
            </a:r>
          </a:p>
          <a:p>
            <a:pPr algn="l"/>
            <a:r>
              <a:rPr kumimoji="1" lang="ja-JP" altLang="en-US" sz="1000" b="1">
                <a:solidFill>
                  <a:srgbClr val="FF0000"/>
                </a:solidFill>
                <a:latin typeface="HG丸ｺﾞｼｯｸM-PRO" panose="020F0600000000000000" pitchFamily="50" charset="-128"/>
                <a:ea typeface="HG丸ｺﾞｼｯｸM-PRO" panose="020F0600000000000000" pitchFamily="50" charset="-128"/>
              </a:rPr>
              <a:t>駐車場担当者：緑区３名</a:t>
            </a:r>
          </a:p>
        </xdr:txBody>
      </xdr:sp>
    </xdr:grpSp>
    <xdr:clientData/>
  </xdr:twoCellAnchor>
  <xdr:twoCellAnchor>
    <xdr:from>
      <xdr:col>0</xdr:col>
      <xdr:colOff>236220</xdr:colOff>
      <xdr:row>44</xdr:row>
      <xdr:rowOff>123825</xdr:rowOff>
    </xdr:from>
    <xdr:to>
      <xdr:col>20</xdr:col>
      <xdr:colOff>88468</xdr:colOff>
      <xdr:row>87</xdr:row>
      <xdr:rowOff>50625</xdr:rowOff>
    </xdr:to>
    <xdr:grpSp>
      <xdr:nvGrpSpPr>
        <xdr:cNvPr id="65" name="グループ化 64">
          <a:extLst>
            <a:ext uri="{FF2B5EF4-FFF2-40B4-BE49-F238E27FC236}">
              <a16:creationId xmlns:a16="http://schemas.microsoft.com/office/drawing/2014/main" id="{1F0F9058-C84E-FD8F-F03D-7ACA02081196}"/>
            </a:ext>
          </a:extLst>
        </xdr:cNvPr>
        <xdr:cNvGrpSpPr/>
      </xdr:nvGrpSpPr>
      <xdr:grpSpPr>
        <a:xfrm>
          <a:off x="236220" y="7489825"/>
          <a:ext cx="9301048" cy="6480000"/>
          <a:chOff x="236220" y="7576185"/>
          <a:chExt cx="9102928" cy="6480000"/>
        </a:xfrm>
      </xdr:grpSpPr>
      <xdr:grpSp>
        <xdr:nvGrpSpPr>
          <xdr:cNvPr id="62" name="グループ化 61">
            <a:extLst>
              <a:ext uri="{FF2B5EF4-FFF2-40B4-BE49-F238E27FC236}">
                <a16:creationId xmlns:a16="http://schemas.microsoft.com/office/drawing/2014/main" id="{298233A4-E340-5DD3-56E9-071498B0CC25}"/>
              </a:ext>
            </a:extLst>
          </xdr:cNvPr>
          <xdr:cNvGrpSpPr/>
        </xdr:nvGrpSpPr>
        <xdr:grpSpPr>
          <a:xfrm>
            <a:off x="236220" y="7576185"/>
            <a:ext cx="9102928" cy="6480000"/>
            <a:chOff x="236220" y="7576185"/>
            <a:chExt cx="9102928" cy="6480000"/>
          </a:xfrm>
        </xdr:grpSpPr>
        <xdr:grpSp>
          <xdr:nvGrpSpPr>
            <xdr:cNvPr id="2" name="グループ化 1">
              <a:extLst>
                <a:ext uri="{FF2B5EF4-FFF2-40B4-BE49-F238E27FC236}">
                  <a16:creationId xmlns:a16="http://schemas.microsoft.com/office/drawing/2014/main" id="{5819F8A6-4143-4529-9CC1-73203EE8DD9E}"/>
                </a:ext>
              </a:extLst>
            </xdr:cNvPr>
            <xdr:cNvGrpSpPr/>
          </xdr:nvGrpSpPr>
          <xdr:grpSpPr>
            <a:xfrm>
              <a:off x="236220" y="7576185"/>
              <a:ext cx="9102928" cy="6480000"/>
              <a:chOff x="8359" y="276225"/>
              <a:chExt cx="9762659" cy="6588002"/>
            </a:xfrm>
          </xdr:grpSpPr>
          <xdr:grpSp>
            <xdr:nvGrpSpPr>
              <xdr:cNvPr id="3" name="グループ化 2">
                <a:extLst>
                  <a:ext uri="{FF2B5EF4-FFF2-40B4-BE49-F238E27FC236}">
                    <a16:creationId xmlns:a16="http://schemas.microsoft.com/office/drawing/2014/main" id="{8CB62262-3AC7-6709-6A18-0CCBD4FA75A5}"/>
                  </a:ext>
                </a:extLst>
              </xdr:cNvPr>
              <xdr:cNvGrpSpPr/>
            </xdr:nvGrpSpPr>
            <xdr:grpSpPr>
              <a:xfrm>
                <a:off x="8359" y="276225"/>
                <a:ext cx="9762659" cy="6588002"/>
                <a:chOff x="8359" y="276225"/>
                <a:chExt cx="9762659" cy="6588002"/>
              </a:xfrm>
            </xdr:grpSpPr>
            <xdr:grpSp>
              <xdr:nvGrpSpPr>
                <xdr:cNvPr id="5" name="グループ化 4">
                  <a:extLst>
                    <a:ext uri="{FF2B5EF4-FFF2-40B4-BE49-F238E27FC236}">
                      <a16:creationId xmlns:a16="http://schemas.microsoft.com/office/drawing/2014/main" id="{18B9B5E2-2D11-D891-A26B-A3948148ED46}"/>
                    </a:ext>
                  </a:extLst>
                </xdr:cNvPr>
                <xdr:cNvGrpSpPr/>
              </xdr:nvGrpSpPr>
              <xdr:grpSpPr>
                <a:xfrm>
                  <a:off x="504838" y="276225"/>
                  <a:ext cx="9266180" cy="6588002"/>
                  <a:chOff x="504838" y="276225"/>
                  <a:chExt cx="9266180" cy="6588002"/>
                </a:xfrm>
              </xdr:grpSpPr>
              <xdr:grpSp>
                <xdr:nvGrpSpPr>
                  <xdr:cNvPr id="10" name="グループ化 9">
                    <a:extLst>
                      <a:ext uri="{FF2B5EF4-FFF2-40B4-BE49-F238E27FC236}">
                        <a16:creationId xmlns:a16="http://schemas.microsoft.com/office/drawing/2014/main" id="{669C79B5-1FA0-9383-4389-87D2FB610B66}"/>
                      </a:ext>
                    </a:extLst>
                  </xdr:cNvPr>
                  <xdr:cNvGrpSpPr/>
                </xdr:nvGrpSpPr>
                <xdr:grpSpPr>
                  <a:xfrm>
                    <a:off x="504838" y="276225"/>
                    <a:ext cx="9266180" cy="6588002"/>
                    <a:chOff x="504838" y="276225"/>
                    <a:chExt cx="9266180" cy="6588002"/>
                  </a:xfrm>
                </xdr:grpSpPr>
                <xdr:pic>
                  <xdr:nvPicPr>
                    <xdr:cNvPr id="13" name="図 12">
                      <a:extLst>
                        <a:ext uri="{FF2B5EF4-FFF2-40B4-BE49-F238E27FC236}">
                          <a16:creationId xmlns:a16="http://schemas.microsoft.com/office/drawing/2014/main" id="{E2123CD1-0774-AF84-C14D-3F687FA4A94B}"/>
                        </a:ext>
                      </a:extLst>
                    </xdr:cNvPr>
                    <xdr:cNvPicPr>
                      <a:picLocks noChangeAspect="1"/>
                    </xdr:cNvPicPr>
                  </xdr:nvPicPr>
                  <xdr:blipFill>
                    <a:blip xmlns:r="http://schemas.openxmlformats.org/officeDocument/2006/relationships" r:embed="rId2"/>
                    <a:stretch>
                      <a:fillRect/>
                    </a:stretch>
                  </xdr:blipFill>
                  <xdr:spPr>
                    <a:xfrm>
                      <a:off x="504838" y="276225"/>
                      <a:ext cx="9266180" cy="6588002"/>
                    </a:xfrm>
                    <a:prstGeom prst="rect">
                      <a:avLst/>
                    </a:prstGeom>
                  </xdr:spPr>
                </xdr:pic>
                <xdr:sp macro="" textlink="">
                  <xdr:nvSpPr>
                    <xdr:cNvPr id="14" name="楕円 13">
                      <a:extLst>
                        <a:ext uri="{FF2B5EF4-FFF2-40B4-BE49-F238E27FC236}">
                          <a16:creationId xmlns:a16="http://schemas.microsoft.com/office/drawing/2014/main" id="{A04EF6FC-C9C8-85E0-B82D-5C5912CB249C}"/>
                        </a:ext>
                      </a:extLst>
                    </xdr:cNvPr>
                    <xdr:cNvSpPr/>
                  </xdr:nvSpPr>
                  <xdr:spPr>
                    <a:xfrm>
                      <a:off x="5886450" y="4000500"/>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楕円 14">
                      <a:extLst>
                        <a:ext uri="{FF2B5EF4-FFF2-40B4-BE49-F238E27FC236}">
                          <a16:creationId xmlns:a16="http://schemas.microsoft.com/office/drawing/2014/main" id="{5EAC6288-96FE-A6DD-20A3-E6F7974E23CB}"/>
                        </a:ext>
                      </a:extLst>
                    </xdr:cNvPr>
                    <xdr:cNvSpPr/>
                  </xdr:nvSpPr>
                  <xdr:spPr>
                    <a:xfrm>
                      <a:off x="4686300" y="2990851"/>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楕円 10">
                    <a:extLst>
                      <a:ext uri="{FF2B5EF4-FFF2-40B4-BE49-F238E27FC236}">
                        <a16:creationId xmlns:a16="http://schemas.microsoft.com/office/drawing/2014/main" id="{36D5C5DD-BC39-4AE0-3068-4DB7A7ABAC59}"/>
                      </a:ext>
                    </a:extLst>
                  </xdr:cNvPr>
                  <xdr:cNvSpPr/>
                </xdr:nvSpPr>
                <xdr:spPr>
                  <a:xfrm>
                    <a:off x="3676650" y="3114675"/>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楕円 11">
                    <a:extLst>
                      <a:ext uri="{FF2B5EF4-FFF2-40B4-BE49-F238E27FC236}">
                        <a16:creationId xmlns:a16="http://schemas.microsoft.com/office/drawing/2014/main" id="{5DF99883-F91B-C35B-1023-25A3E414727B}"/>
                      </a:ext>
                    </a:extLst>
                  </xdr:cNvPr>
                  <xdr:cNvSpPr/>
                </xdr:nvSpPr>
                <xdr:spPr>
                  <a:xfrm>
                    <a:off x="3758261" y="583438"/>
                    <a:ext cx="424700" cy="4026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 name="線吹き出し 1 (枠付き) 38">
                  <a:extLst>
                    <a:ext uri="{FF2B5EF4-FFF2-40B4-BE49-F238E27FC236}">
                      <a16:creationId xmlns:a16="http://schemas.microsoft.com/office/drawing/2014/main" id="{D9545379-D8FF-3883-BEE4-2CDA21C25016}"/>
                    </a:ext>
                  </a:extLst>
                </xdr:cNvPr>
                <xdr:cNvSpPr/>
              </xdr:nvSpPr>
              <xdr:spPr>
                <a:xfrm>
                  <a:off x="6467419" y="3987965"/>
                  <a:ext cx="855110" cy="243405"/>
                </a:xfrm>
                <a:prstGeom prst="borderCallout1">
                  <a:avLst>
                    <a:gd name="adj1" fmla="val 52083"/>
                    <a:gd name="adj2" fmla="val -1059"/>
                    <a:gd name="adj3" fmla="val 112500"/>
                    <a:gd name="adj4" fmla="val -3833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ctr"/>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第３ゲート</a:t>
                  </a:r>
                </a:p>
              </xdr:txBody>
            </xdr:sp>
            <xdr:sp macro="" textlink="">
              <xdr:nvSpPr>
                <xdr:cNvPr id="7" name="線吹き出し 1 (枠付き) 39">
                  <a:extLst>
                    <a:ext uri="{FF2B5EF4-FFF2-40B4-BE49-F238E27FC236}">
                      <a16:creationId xmlns:a16="http://schemas.microsoft.com/office/drawing/2014/main" id="{11D9C1A8-618C-BCC3-B01A-86C644085911}"/>
                    </a:ext>
                  </a:extLst>
                </xdr:cNvPr>
                <xdr:cNvSpPr/>
              </xdr:nvSpPr>
              <xdr:spPr>
                <a:xfrm>
                  <a:off x="6009536" y="2597886"/>
                  <a:ext cx="945240" cy="243405"/>
                </a:xfrm>
                <a:prstGeom prst="borderCallout1">
                  <a:avLst>
                    <a:gd name="adj1" fmla="val 52083"/>
                    <a:gd name="adj2" fmla="val -1059"/>
                    <a:gd name="adj3" fmla="val 233444"/>
                    <a:gd name="adj4" fmla="val -12133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ctr"/>
                  <a:r>
                    <a:rPr kumimoji="1" lang="ja-JP" altLang="en-US" sz="1000">
                      <a:solidFill>
                        <a:schemeClr val="tx1"/>
                      </a:solidFill>
                      <a:latin typeface="HG丸ｺﾞｼｯｸM-PRO" panose="020F0600000000000000" pitchFamily="50" charset="-128"/>
                      <a:ea typeface="HG丸ｺﾞｼｯｸM-PRO" panose="020F0600000000000000" pitchFamily="50" charset="-128"/>
                    </a:rPr>
                    <a:t>第２ゲート</a:t>
                  </a:r>
                </a:p>
              </xdr:txBody>
            </xdr:sp>
            <xdr:sp macro="" textlink="">
              <xdr:nvSpPr>
                <xdr:cNvPr id="8" name="線吹き出し 1 (枠付き) 40">
                  <a:extLst>
                    <a:ext uri="{FF2B5EF4-FFF2-40B4-BE49-F238E27FC236}">
                      <a16:creationId xmlns:a16="http://schemas.microsoft.com/office/drawing/2014/main" id="{492A720C-BBB6-A0ED-0595-E1F34A9F0478}"/>
                    </a:ext>
                  </a:extLst>
                </xdr:cNvPr>
                <xdr:cNvSpPr/>
              </xdr:nvSpPr>
              <xdr:spPr>
                <a:xfrm>
                  <a:off x="8359" y="1970882"/>
                  <a:ext cx="3463813" cy="2021968"/>
                </a:xfrm>
                <a:prstGeom prst="borderCallout1">
                  <a:avLst>
                    <a:gd name="adj1" fmla="val 50332"/>
                    <a:gd name="adj2" fmla="val 100102"/>
                    <a:gd name="adj3" fmla="val 68099"/>
                    <a:gd name="adj4" fmla="val 11161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千葉市中田やつ耕園</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P</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①（</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50</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台）</a:t>
                  </a:r>
                </a:p>
                <a:p>
                  <a:pPr algn="ct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駐車場担当者：稲毛区３名＋前川</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Ⅰ</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部及び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部のチーム</a:t>
                  </a:r>
                  <a:endParaRPr kumimoji="1" lang="en-US" altLang="ja-JP" sz="10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天台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（５台）、泉谷</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（８台）、花見川ツインズ（７台）、緑町</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RW</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（５台）、平川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F</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（４台）、桜木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a:t>
                  </a:r>
                </a:p>
                <a:p>
                  <a:pPr algn="l"/>
                  <a:r>
                    <a:rPr kumimoji="1" lang="en-US" altLang="ja-JP" sz="1000">
                      <a:solidFill>
                        <a:schemeClr val="tx1"/>
                      </a:solidFill>
                      <a:latin typeface="HG丸ｺﾞｼｯｸM-PRO" panose="020F0600000000000000" pitchFamily="50" charset="-128"/>
                      <a:ea typeface="HG丸ｺﾞｼｯｸM-PRO" panose="020F0600000000000000" pitchFamily="50" charset="-128"/>
                    </a:rPr>
                    <a:t>Ⅱ</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部のチーム</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都賀の台・高根・みつわ台Ｈ（３台）、磯辺シャーク（３台）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担当役員３台</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（チーム</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42</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台、役員３台の</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45</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a:t>
                  </a:r>
                </a:p>
              </xdr:txBody>
            </xdr:sp>
            <xdr:sp macro="" textlink="">
              <xdr:nvSpPr>
                <xdr:cNvPr id="9" name="線吹き出し 1 (枠付き) 41">
                  <a:extLst>
                    <a:ext uri="{FF2B5EF4-FFF2-40B4-BE49-F238E27FC236}">
                      <a16:creationId xmlns:a16="http://schemas.microsoft.com/office/drawing/2014/main" id="{76A5B71A-FA02-E513-4782-C0CF95A03770}"/>
                    </a:ext>
                  </a:extLst>
                </xdr:cNvPr>
                <xdr:cNvSpPr/>
              </xdr:nvSpPr>
              <xdr:spPr>
                <a:xfrm>
                  <a:off x="4828212" y="522192"/>
                  <a:ext cx="4782548" cy="1789558"/>
                </a:xfrm>
                <a:prstGeom prst="borderCallout1">
                  <a:avLst>
                    <a:gd name="adj1" fmla="val 50974"/>
                    <a:gd name="adj2" fmla="val -293"/>
                    <a:gd name="adj3" fmla="val 22953"/>
                    <a:gd name="adj4" fmla="val -1599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千葉市中田やつ耕園</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P</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②（</a:t>
                  </a:r>
                  <a:r>
                    <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rPr>
                    <a:t>129</a:t>
                  </a: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台）</a:t>
                  </a:r>
                </a:p>
                <a:p>
                  <a:pPr algn="ct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駐車場担当者：中央区３名＋吉川常任理事</a:t>
                  </a:r>
                </a:p>
                <a:p>
                  <a:pPr algn="l"/>
                  <a:r>
                    <a:rPr kumimoji="1" lang="ja-JP" altLang="en-US" sz="1000">
                      <a:solidFill>
                        <a:schemeClr val="tx1"/>
                      </a:solidFill>
                      <a:latin typeface="HG丸ｺﾞｼｯｸM-PRO" panose="020F0600000000000000" pitchFamily="50" charset="-128"/>
                      <a:ea typeface="HG丸ｺﾞｼｯｸM-PRO" panose="020F0600000000000000" pitchFamily="50" charset="-128"/>
                    </a:rPr>
                    <a:t>花輪</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U</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（７台）、検見川</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C</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（４台）、今井</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JB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（９台）、ミヤコ</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（６台）、黒潮（５台）、昆陽</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（４台）、幕張</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H</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（７台）、いなげ</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P</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（７台）、山王</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D</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（７台）、宮野木</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（７台）、わかしお</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（５台）、愛生</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（４台）、小倉台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（７台）、千城台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T</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（４台）、あすみが丘</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GS</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（９台）、有吉</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M</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（８台）、誉田</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（７台）、幸町</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LI</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（６台）、真砂</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SH</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6</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台）、磯辺トータス（７台）、打瀬</a:t>
                  </a:r>
                  <a:r>
                    <a:rPr kumimoji="1" lang="en-US" altLang="ja-JP" sz="1000">
                      <a:solidFill>
                        <a:schemeClr val="tx1"/>
                      </a:solidFill>
                      <a:latin typeface="HG丸ｺﾞｼｯｸM-PRO" panose="020F0600000000000000" pitchFamily="50" charset="-128"/>
                      <a:ea typeface="HG丸ｺﾞｼｯｸM-PRO" panose="020F0600000000000000" pitchFamily="50" charset="-128"/>
                    </a:rPr>
                    <a:t>BB</a:t>
                  </a:r>
                  <a:r>
                    <a:rPr kumimoji="1" lang="ja-JP" altLang="en-US" sz="1000">
                      <a:solidFill>
                        <a:schemeClr val="tx1"/>
                      </a:solidFill>
                      <a:latin typeface="HG丸ｺﾞｼｯｸM-PRO" panose="020F0600000000000000" pitchFamily="50" charset="-128"/>
                      <a:ea typeface="HG丸ｺﾞｼｯｸM-PRO" panose="020F0600000000000000" pitchFamily="50" charset="-128"/>
                    </a:rPr>
                    <a:t>（３台）</a:t>
                  </a:r>
                </a:p>
                <a:p>
                  <a:pPr algn="l"/>
                  <a:r>
                    <a:rPr kumimoji="1" lang="ja-JP" altLang="en-US" sz="1000" u="sng">
                      <a:solidFill>
                        <a:schemeClr val="tx1"/>
                      </a:solidFill>
                      <a:latin typeface="HG丸ｺﾞｼｯｸM-PRO" panose="020F0600000000000000" pitchFamily="50" charset="-128"/>
                      <a:ea typeface="HG丸ｺﾞｼｯｸM-PRO" panose="020F0600000000000000" pitchFamily="50" charset="-128"/>
                    </a:rPr>
                    <a:t>役員のオーバー分を移動する。</a:t>
                  </a:r>
                </a:p>
              </xdr:txBody>
            </xdr:sp>
          </xdr:grpSp>
          <xdr:sp macro="" textlink="">
            <xdr:nvSpPr>
              <xdr:cNvPr id="4" name="屈折矢印 52">
                <a:extLst>
                  <a:ext uri="{FF2B5EF4-FFF2-40B4-BE49-F238E27FC236}">
                    <a16:creationId xmlns:a16="http://schemas.microsoft.com/office/drawing/2014/main" id="{1155D891-AA20-B623-D575-1B785BD46A21}"/>
                  </a:ext>
                </a:extLst>
              </xdr:cNvPr>
              <xdr:cNvSpPr/>
            </xdr:nvSpPr>
            <xdr:spPr>
              <a:xfrm rot="9804577" flipV="1">
                <a:off x="3945670" y="3407815"/>
                <a:ext cx="358526" cy="273581"/>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0" name="屈折矢印 52">
              <a:extLst>
                <a:ext uri="{FF2B5EF4-FFF2-40B4-BE49-F238E27FC236}">
                  <a16:creationId xmlns:a16="http://schemas.microsoft.com/office/drawing/2014/main" id="{F0624159-623B-4D23-9A9D-E771C7624442}"/>
                </a:ext>
              </a:extLst>
            </xdr:cNvPr>
            <xdr:cNvSpPr/>
          </xdr:nvSpPr>
          <xdr:spPr>
            <a:xfrm rot="3199122" flipH="1" flipV="1">
              <a:off x="4533901" y="10500360"/>
              <a:ext cx="334298" cy="269096"/>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屈折矢印 52">
              <a:extLst>
                <a:ext uri="{FF2B5EF4-FFF2-40B4-BE49-F238E27FC236}">
                  <a16:creationId xmlns:a16="http://schemas.microsoft.com/office/drawing/2014/main" id="{E28E4CC4-0B26-4327-AC03-7A1ACFECE279}"/>
                </a:ext>
              </a:extLst>
            </xdr:cNvPr>
            <xdr:cNvSpPr/>
          </xdr:nvSpPr>
          <xdr:spPr>
            <a:xfrm rot="11795423" flipH="1" flipV="1">
              <a:off x="5815637" y="11285519"/>
              <a:ext cx="216000" cy="216000"/>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3" name="屈折矢印 52">
            <a:extLst>
              <a:ext uri="{FF2B5EF4-FFF2-40B4-BE49-F238E27FC236}">
                <a16:creationId xmlns:a16="http://schemas.microsoft.com/office/drawing/2014/main" id="{3CF0EFDE-99DD-4DF5-AEC5-F694A96292EB}"/>
              </a:ext>
            </a:extLst>
          </xdr:cNvPr>
          <xdr:cNvSpPr/>
        </xdr:nvSpPr>
        <xdr:spPr>
          <a:xfrm rot="16711977">
            <a:off x="5577840" y="10294621"/>
            <a:ext cx="216000" cy="216000"/>
          </a:xfrm>
          <a:prstGeom prst="bentUpArrow">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Z59"/>
  <sheetViews>
    <sheetView view="pageBreakPreview" topLeftCell="A22" zoomScaleNormal="100" zoomScaleSheetLayoutView="100" workbookViewId="0">
      <selection activeCell="A39" sqref="A39:Z40"/>
    </sheetView>
  </sheetViews>
  <sheetFormatPr defaultColWidth="9" defaultRowHeight="12" x14ac:dyDescent="0.2"/>
  <cols>
    <col min="1" max="28" width="3.08984375" style="7" customWidth="1"/>
    <col min="29" max="16384" width="9" style="7"/>
  </cols>
  <sheetData>
    <row r="1" spans="1:26" ht="18.75" customHeight="1" x14ac:dyDescent="0.2"/>
    <row r="2" spans="1:26" ht="18.75" customHeight="1" x14ac:dyDescent="0.2"/>
    <row r="3" spans="1:26" ht="18.75" customHeight="1" x14ac:dyDescent="0.2"/>
    <row r="4" spans="1:26" ht="18.75" customHeight="1" x14ac:dyDescent="0.2"/>
    <row r="5" spans="1:26" ht="18.75" customHeight="1" x14ac:dyDescent="0.2"/>
    <row r="6" spans="1:26" ht="18.75" customHeight="1" x14ac:dyDescent="0.2"/>
    <row r="7" spans="1:26" ht="18.75" customHeight="1" x14ac:dyDescent="0.2">
      <c r="A7" s="101" t="s">
        <v>122</v>
      </c>
      <c r="B7" s="101"/>
      <c r="C7" s="101"/>
      <c r="D7" s="101"/>
      <c r="E7" s="101"/>
      <c r="F7" s="101"/>
      <c r="G7" s="101"/>
      <c r="H7" s="101"/>
      <c r="I7" s="101"/>
      <c r="J7" s="101"/>
      <c r="K7" s="101"/>
      <c r="L7" s="101"/>
      <c r="M7" s="101"/>
      <c r="N7" s="101"/>
      <c r="O7" s="101"/>
      <c r="P7" s="101"/>
      <c r="Q7" s="101"/>
      <c r="R7" s="101"/>
      <c r="S7" s="101"/>
      <c r="T7" s="101"/>
      <c r="U7" s="101"/>
      <c r="V7" s="101"/>
      <c r="W7" s="101"/>
      <c r="X7" s="101"/>
      <c r="Y7" s="101"/>
      <c r="Z7" s="101"/>
    </row>
    <row r="8" spans="1:26" ht="18.75" customHeight="1"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c r="Z8" s="101"/>
    </row>
    <row r="9" spans="1:26" ht="18.75" customHeight="1" x14ac:dyDescent="0.2">
      <c r="A9" s="101" t="s">
        <v>123</v>
      </c>
      <c r="B9" s="101"/>
      <c r="C9" s="101"/>
      <c r="D9" s="101"/>
      <c r="E9" s="101"/>
      <c r="F9" s="101"/>
      <c r="G9" s="101"/>
      <c r="H9" s="101"/>
      <c r="I9" s="101"/>
      <c r="J9" s="101"/>
      <c r="K9" s="101"/>
      <c r="L9" s="101"/>
      <c r="M9" s="101"/>
      <c r="N9" s="101"/>
      <c r="O9" s="101"/>
      <c r="P9" s="101"/>
      <c r="Q9" s="101"/>
      <c r="R9" s="101"/>
      <c r="S9" s="101"/>
      <c r="T9" s="101"/>
      <c r="U9" s="101"/>
      <c r="V9" s="101"/>
      <c r="W9" s="101"/>
      <c r="X9" s="101"/>
      <c r="Y9" s="101"/>
      <c r="Z9" s="101"/>
    </row>
    <row r="10" spans="1:26" ht="18.75" customHeight="1" x14ac:dyDescent="0.2">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row>
    <row r="11" spans="1:26" ht="18.75" customHeight="1" x14ac:dyDescent="0.2">
      <c r="A11" s="101" t="s">
        <v>124</v>
      </c>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row>
    <row r="12" spans="1:26" ht="18.75" customHeight="1" x14ac:dyDescent="0.2">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row>
    <row r="13" spans="1:26" ht="18.75" customHeight="1" x14ac:dyDescent="0.2"/>
    <row r="14" spans="1:26" ht="18.75" customHeight="1" x14ac:dyDescent="0.2"/>
    <row r="15" spans="1:26" ht="18.75" customHeight="1" x14ac:dyDescent="0.2"/>
    <row r="16" spans="1:26" ht="18.75" customHeight="1" x14ac:dyDescent="0.2"/>
    <row r="17" spans="1:26" ht="18.75" customHeight="1" x14ac:dyDescent="0.2"/>
    <row r="18" spans="1:26" ht="18.75" customHeight="1" x14ac:dyDescent="0.2"/>
    <row r="19" spans="1:26" ht="18.75" customHeight="1" x14ac:dyDescent="0.2"/>
    <row r="20" spans="1:26" ht="18.75" customHeight="1" x14ac:dyDescent="0.2"/>
    <row r="21" spans="1:26" ht="18.75" customHeight="1" x14ac:dyDescent="0.2"/>
    <row r="22" spans="1:26" ht="18.75" customHeight="1" x14ac:dyDescent="0.2"/>
    <row r="23" spans="1:26" ht="18.75" customHeight="1" x14ac:dyDescent="0.2"/>
    <row r="24" spans="1:26" ht="18.75" customHeight="1" x14ac:dyDescent="0.2"/>
    <row r="25" spans="1:26" ht="18.75" customHeight="1" x14ac:dyDescent="0.2"/>
    <row r="26" spans="1:26" ht="18.75" customHeight="1" x14ac:dyDescent="0.2"/>
    <row r="27" spans="1:26" ht="18.75" customHeight="1" x14ac:dyDescent="0.2"/>
    <row r="28" spans="1:26" ht="18.75" customHeight="1" x14ac:dyDescent="0.2"/>
    <row r="29" spans="1:26" ht="18.75" customHeight="1" x14ac:dyDescent="0.2"/>
    <row r="30" spans="1:26" ht="18.75" customHeight="1" x14ac:dyDescent="0.2"/>
    <row r="31" spans="1:26" ht="18.75" customHeight="1" x14ac:dyDescent="0.2">
      <c r="A31" s="102" t="s">
        <v>125</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8.75" customHeight="1" x14ac:dyDescent="0.2">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8.75" customHeight="1"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8.75" customHeight="1" x14ac:dyDescent="0.2"/>
    <row r="35" spans="1:26" ht="18.75" customHeight="1" x14ac:dyDescent="0.2">
      <c r="A35" s="103">
        <v>45893</v>
      </c>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26" ht="18.75" customHeight="1" x14ac:dyDescent="0.2">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26" ht="18.75" customHeight="1" x14ac:dyDescent="0.2">
      <c r="A37" s="100" t="s">
        <v>587</v>
      </c>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spans="1:26" ht="18.75" customHeight="1" x14ac:dyDescent="0.2">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spans="1:26" ht="18.75" customHeight="1" x14ac:dyDescent="0.2">
      <c r="A39" s="100" t="s">
        <v>127</v>
      </c>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row>
    <row r="40" spans="1:26" ht="18.75" customHeight="1" x14ac:dyDescent="0.2">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row>
    <row r="41" spans="1:26" ht="18.75" customHeight="1" x14ac:dyDescent="0.2"/>
    <row r="42" spans="1:26" ht="18.75" customHeight="1" x14ac:dyDescent="0.2"/>
    <row r="43" spans="1:26" ht="18.75" customHeight="1" x14ac:dyDescent="0.2"/>
    <row r="44" spans="1:26" ht="18.75" customHeight="1" x14ac:dyDescent="0.2"/>
    <row r="45" spans="1:26" ht="18.75" customHeight="1" x14ac:dyDescent="0.2"/>
    <row r="46" spans="1:26" ht="18.75" customHeight="1" x14ac:dyDescent="0.2"/>
    <row r="47" spans="1:26" ht="18.75" customHeight="1" x14ac:dyDescent="0.2"/>
    <row r="48" spans="1:26"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sheetData>
  <mergeCells count="7">
    <mergeCell ref="A39:Z40"/>
    <mergeCell ref="A7:Z8"/>
    <mergeCell ref="A9:Z10"/>
    <mergeCell ref="A11:Z12"/>
    <mergeCell ref="A31:Z32"/>
    <mergeCell ref="A35:Z36"/>
    <mergeCell ref="A37:Z38"/>
  </mergeCells>
  <phoneticPr fontId="2"/>
  <printOptions horizontalCentered="1"/>
  <pageMargins left="0.59055118110236227" right="0.59055118110236227" top="0.59055118110236227" bottom="0.59055118110236227" header="0.78740157480314965" footer="0.39370078740157483"/>
  <pageSetup paperSize="9"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0AA9-EC00-43F0-B888-59B50D059A86}">
  <dimension ref="A1:AF184"/>
  <sheetViews>
    <sheetView view="pageBreakPreview" topLeftCell="A107" zoomScaleNormal="100" zoomScaleSheetLayoutView="100" workbookViewId="0">
      <selection activeCell="D116" sqref="D116:AC118"/>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80" t="s">
        <v>58</v>
      </c>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2"/>
    </row>
    <row r="6" spans="1:32" ht="24" customHeight="1" x14ac:dyDescent="0.2">
      <c r="A6" s="180"/>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2"/>
    </row>
    <row r="7" spans="1:32" ht="24" customHeight="1" x14ac:dyDescent="0.2">
      <c r="A7" s="180"/>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2"/>
    </row>
    <row r="8" spans="1:32" ht="24" customHeight="1" x14ac:dyDescent="0.2">
      <c r="A8" s="180"/>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2"/>
    </row>
    <row r="9" spans="1:32" ht="24" customHeight="1" x14ac:dyDescent="0.2">
      <c r="A9" s="180"/>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2"/>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744</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738</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74" t="s">
        <v>59</v>
      </c>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6"/>
    </row>
    <row r="29" spans="1:32" ht="24"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6"/>
    </row>
    <row r="30" spans="1:32" ht="24"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6"/>
    </row>
    <row r="31" spans="1:32" ht="24"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6"/>
    </row>
    <row r="32" spans="1:32" ht="24"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6"/>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744</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748</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60</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664</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747</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61</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65" t="s">
        <v>737</v>
      </c>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6"/>
    </row>
    <row r="81" spans="1:32" ht="24" customHeight="1" x14ac:dyDescent="0.2">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6"/>
    </row>
    <row r="82" spans="1:32" ht="24" customHeight="1" x14ac:dyDescent="0.2">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6"/>
    </row>
    <row r="83" spans="1:32" ht="24" customHeight="1" x14ac:dyDescent="0.2">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6"/>
    </row>
    <row r="84" spans="1:32" ht="24" customHeight="1" x14ac:dyDescent="0.2">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6"/>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748</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row>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713</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65" t="s">
        <v>749</v>
      </c>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6"/>
    </row>
    <row r="104" spans="1:32" ht="24" customHeight="1" x14ac:dyDescent="0.2">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6"/>
    </row>
    <row r="105" spans="1:32" ht="24" customHeight="1" x14ac:dyDescent="0.2">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6"/>
    </row>
    <row r="106" spans="1:32" ht="24" customHeight="1" x14ac:dyDescent="0.2">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6"/>
    </row>
    <row r="107" spans="1:32" ht="24" customHeight="1" x14ac:dyDescent="0.2">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6"/>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665</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row>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712</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735</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747</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74" t="s">
        <v>750</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6"/>
    </row>
    <row r="144" spans="1:32" ht="24" customHeight="1" x14ac:dyDescent="0.2">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6"/>
    </row>
    <row r="145" spans="1:32" ht="24" customHeight="1" x14ac:dyDescent="0.2">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6"/>
    </row>
    <row r="146" spans="1:32" ht="24" customHeight="1" x14ac:dyDescent="0.2">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6"/>
    </row>
    <row r="147" spans="1:32" ht="24" customHeight="1" x14ac:dyDescent="0.2">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6"/>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65" t="s">
        <v>739</v>
      </c>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6"/>
    </row>
    <row r="150" spans="1:32" ht="24" customHeight="1" x14ac:dyDescent="0.2">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6"/>
    </row>
    <row r="151" spans="1:32" ht="24" customHeight="1" x14ac:dyDescent="0.2">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6"/>
    </row>
    <row r="152" spans="1:32" ht="24" customHeight="1" x14ac:dyDescent="0.2">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6"/>
    </row>
    <row r="153" spans="1:32" ht="24" customHeight="1" x14ac:dyDescent="0.2">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6"/>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748</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spans="1:32" ht="24" customHeight="1" x14ac:dyDescent="0.2"/>
    <row r="162" spans="1:32" ht="24" customHeight="1" x14ac:dyDescent="0.2">
      <c r="A162" s="92"/>
      <c r="B162" s="93"/>
      <c r="C162" s="93"/>
      <c r="D162" s="167" t="s">
        <v>623</v>
      </c>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93"/>
      <c r="AE162" s="93"/>
      <c r="AF162" s="94"/>
    </row>
    <row r="163" spans="1:32" ht="24" customHeight="1" x14ac:dyDescent="0.2">
      <c r="A163" s="95"/>
      <c r="B163" s="59"/>
      <c r="C163" s="59"/>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59"/>
      <c r="AE163" s="59"/>
      <c r="AF163" s="96"/>
    </row>
    <row r="164" spans="1:32" ht="24" customHeight="1" x14ac:dyDescent="0.2">
      <c r="A164" s="97"/>
      <c r="B164" s="58"/>
      <c r="C164" s="58"/>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58"/>
      <c r="AE164" s="58"/>
      <c r="AF164" s="98"/>
    </row>
    <row r="165" spans="1:32" ht="24" customHeight="1" x14ac:dyDescent="0.2">
      <c r="A165" s="97"/>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98"/>
    </row>
    <row r="166" spans="1:32" ht="24" customHeight="1" x14ac:dyDescent="0.2">
      <c r="A166" s="174" t="s">
        <v>65</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6"/>
    </row>
    <row r="167" spans="1:32" ht="24" customHeight="1" x14ac:dyDescent="0.2">
      <c r="A167" s="174"/>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6"/>
    </row>
    <row r="168" spans="1:32" ht="24" customHeight="1" x14ac:dyDescent="0.2">
      <c r="A168" s="174"/>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6"/>
    </row>
    <row r="169" spans="1:32" ht="24" customHeight="1" x14ac:dyDescent="0.2">
      <c r="A169" s="174"/>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6"/>
    </row>
    <row r="170" spans="1:32" ht="24" customHeight="1" x14ac:dyDescent="0.2">
      <c r="A170" s="174"/>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6"/>
    </row>
    <row r="171" spans="1:32" ht="24" customHeight="1" x14ac:dyDescent="0.2">
      <c r="A171" s="97"/>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98"/>
    </row>
    <row r="172" spans="1:32" ht="24" customHeight="1" x14ac:dyDescent="0.2">
      <c r="A172" s="165" t="s">
        <v>739</v>
      </c>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6"/>
    </row>
    <row r="173" spans="1:32" ht="24" customHeight="1" x14ac:dyDescent="0.2">
      <c r="A173" s="165"/>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6"/>
    </row>
    <row r="174" spans="1:32" ht="24" customHeight="1" x14ac:dyDescent="0.2">
      <c r="A174" s="165"/>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6"/>
    </row>
    <row r="175" spans="1:32" ht="24" customHeight="1" x14ac:dyDescent="0.2">
      <c r="A175" s="165"/>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6"/>
    </row>
    <row r="176" spans="1:32" ht="24" customHeight="1" x14ac:dyDescent="0.2">
      <c r="A176" s="165"/>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6"/>
    </row>
    <row r="177" spans="1:32" ht="24" customHeight="1" x14ac:dyDescent="0.2">
      <c r="A177" s="9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98"/>
    </row>
    <row r="178" spans="1:32" ht="24" customHeight="1" x14ac:dyDescent="0.2">
      <c r="A178" s="168" t="s">
        <v>665</v>
      </c>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70"/>
    </row>
    <row r="179" spans="1:32" ht="24" customHeight="1" x14ac:dyDescent="0.2">
      <c r="A179" s="168"/>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70"/>
    </row>
    <row r="180" spans="1:32" ht="24" customHeight="1" x14ac:dyDescent="0.2">
      <c r="A180" s="168"/>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70"/>
    </row>
    <row r="181" spans="1:32" ht="24" customHeight="1" x14ac:dyDescent="0.2">
      <c r="A181" s="168"/>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70"/>
    </row>
    <row r="182" spans="1:32" ht="24" customHeight="1" x14ac:dyDescent="0.2">
      <c r="A182" s="168"/>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70"/>
    </row>
    <row r="183" spans="1:32" ht="24" customHeight="1" x14ac:dyDescent="0.2">
      <c r="A183" s="171"/>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3"/>
    </row>
    <row r="184" spans="1:32" ht="24" customHeight="1" x14ac:dyDescent="0.2"/>
  </sheetData>
  <mergeCells count="32">
    <mergeCell ref="A63:AF68"/>
    <mergeCell ref="D1:AC3"/>
    <mergeCell ref="A5:AF9"/>
    <mergeCell ref="A11:AF15"/>
    <mergeCell ref="A17:AF22"/>
    <mergeCell ref="D24:AC26"/>
    <mergeCell ref="A28:AF32"/>
    <mergeCell ref="A34:AF38"/>
    <mergeCell ref="A40:AF45"/>
    <mergeCell ref="D47:AC49"/>
    <mergeCell ref="A51:AF55"/>
    <mergeCell ref="A57:AF61"/>
    <mergeCell ref="D70:AC72"/>
    <mergeCell ref="A74:AF78"/>
    <mergeCell ref="A80:AF84"/>
    <mergeCell ref="A86:AF91"/>
    <mergeCell ref="A97:AF101"/>
    <mergeCell ref="D93:AC95"/>
    <mergeCell ref="A103:AF107"/>
    <mergeCell ref="A166:AF170"/>
    <mergeCell ref="A172:AF176"/>
    <mergeCell ref="A178:AF183"/>
    <mergeCell ref="A109:AF114"/>
    <mergeCell ref="A120:AF124"/>
    <mergeCell ref="A126:AF130"/>
    <mergeCell ref="A132:AF137"/>
    <mergeCell ref="D139:AC141"/>
    <mergeCell ref="A143:AF147"/>
    <mergeCell ref="D116:AC118"/>
    <mergeCell ref="A149:AF153"/>
    <mergeCell ref="A155:AF160"/>
    <mergeCell ref="D162:AC164"/>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7" manualBreakCount="7">
    <brk id="23" max="16383" man="1"/>
    <brk id="46" max="16383" man="1"/>
    <brk id="69" max="16383" man="1"/>
    <brk id="92" max="16383" man="1"/>
    <brk id="115" max="16383" man="1"/>
    <brk id="138" max="16383" man="1"/>
    <brk id="16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19F22-352F-4DC8-8F5D-B9CFD9B671B8}">
  <dimension ref="A1:AF253"/>
  <sheetViews>
    <sheetView view="pageBreakPreview" zoomScaleNormal="100" zoomScaleSheetLayoutView="100" workbookViewId="0">
      <selection activeCell="O259" sqref="O259:P259"/>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74" t="s">
        <v>8</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6"/>
    </row>
    <row r="6" spans="1:32" ht="24" customHeigh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6"/>
    </row>
    <row r="7" spans="1:32" ht="24" customHeight="1" x14ac:dyDescent="0.2">
      <c r="A7" s="174"/>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6"/>
    </row>
    <row r="8" spans="1:32" ht="24" customHeight="1" x14ac:dyDescent="0.2">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2" ht="24" customHeight="1" x14ac:dyDescent="0.2">
      <c r="A9" s="174"/>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6"/>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737</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736</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74" t="s">
        <v>5</v>
      </c>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6"/>
    </row>
    <row r="29" spans="1:32" ht="24"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6"/>
    </row>
    <row r="30" spans="1:32" ht="24"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6"/>
    </row>
    <row r="31" spans="1:32" ht="24"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6"/>
    </row>
    <row r="32" spans="1:32" ht="24"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6"/>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735</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738</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6</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739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665</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405</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65" t="s">
        <v>740</v>
      </c>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6"/>
    </row>
    <row r="81" spans="1:32" ht="24" customHeight="1" x14ac:dyDescent="0.2">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6"/>
    </row>
    <row r="82" spans="1:32" ht="24" customHeight="1" x14ac:dyDescent="0.2">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6"/>
    </row>
    <row r="83" spans="1:32" ht="24" customHeight="1" x14ac:dyDescent="0.2">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6"/>
    </row>
    <row r="84" spans="1:32" ht="24" customHeight="1" x14ac:dyDescent="0.2">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6"/>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665</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row>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10</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65" t="s">
        <v>744</v>
      </c>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6"/>
    </row>
    <row r="104" spans="1:32" ht="24" customHeight="1" x14ac:dyDescent="0.2">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6"/>
    </row>
    <row r="105" spans="1:32" ht="24" customHeight="1" x14ac:dyDescent="0.2">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6"/>
    </row>
    <row r="106" spans="1:32" ht="24" customHeight="1" x14ac:dyDescent="0.2">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6"/>
    </row>
    <row r="107" spans="1:32" ht="24" customHeight="1" x14ac:dyDescent="0.2">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6"/>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665</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row>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9</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741</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736</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74" t="s">
        <v>16</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6"/>
    </row>
    <row r="144" spans="1:32" ht="24" customHeight="1" x14ac:dyDescent="0.2">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6"/>
    </row>
    <row r="145" spans="1:32" ht="24" customHeight="1" x14ac:dyDescent="0.2">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6"/>
    </row>
    <row r="146" spans="1:32" ht="24" customHeight="1" x14ac:dyDescent="0.2">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6"/>
    </row>
    <row r="147" spans="1:32" ht="24" customHeight="1" x14ac:dyDescent="0.2">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6"/>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65" t="s">
        <v>742</v>
      </c>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6"/>
    </row>
    <row r="150" spans="1:32" ht="24" customHeight="1" x14ac:dyDescent="0.2">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6"/>
    </row>
    <row r="151" spans="1:32" ht="24" customHeight="1" x14ac:dyDescent="0.2">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6"/>
    </row>
    <row r="152" spans="1:32" ht="24" customHeight="1" x14ac:dyDescent="0.2">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6"/>
    </row>
    <row r="153" spans="1:32" ht="24" customHeight="1" x14ac:dyDescent="0.2">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6"/>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738</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spans="1:32" ht="24" customHeight="1" x14ac:dyDescent="0.2"/>
    <row r="162" spans="1:32" ht="24" customHeight="1" x14ac:dyDescent="0.2">
      <c r="A162" s="92"/>
      <c r="B162" s="93"/>
      <c r="C162" s="93"/>
      <c r="D162" s="167" t="s">
        <v>623</v>
      </c>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93"/>
      <c r="AE162" s="93"/>
      <c r="AF162" s="94"/>
    </row>
    <row r="163" spans="1:32" ht="24" customHeight="1" x14ac:dyDescent="0.2">
      <c r="A163" s="95"/>
      <c r="B163" s="59"/>
      <c r="C163" s="59"/>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59"/>
      <c r="AE163" s="59"/>
      <c r="AF163" s="96"/>
    </row>
    <row r="164" spans="1:32" ht="24" customHeight="1" x14ac:dyDescent="0.2">
      <c r="A164" s="97"/>
      <c r="B164" s="58"/>
      <c r="C164" s="58"/>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58"/>
      <c r="AE164" s="58"/>
      <c r="AF164" s="98"/>
    </row>
    <row r="165" spans="1:32" ht="24" customHeight="1" x14ac:dyDescent="0.2">
      <c r="A165" s="97"/>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98"/>
    </row>
    <row r="166" spans="1:32" ht="24" customHeight="1" x14ac:dyDescent="0.2">
      <c r="A166" s="174" t="s">
        <v>743</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6"/>
    </row>
    <row r="167" spans="1:32" ht="24" customHeight="1" x14ac:dyDescent="0.2">
      <c r="A167" s="174"/>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6"/>
    </row>
    <row r="168" spans="1:32" ht="24" customHeight="1" x14ac:dyDescent="0.2">
      <c r="A168" s="174"/>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6"/>
    </row>
    <row r="169" spans="1:32" ht="24" customHeight="1" x14ac:dyDescent="0.2">
      <c r="A169" s="174"/>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6"/>
    </row>
    <row r="170" spans="1:32" ht="24" customHeight="1" x14ac:dyDescent="0.2">
      <c r="A170" s="174"/>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6"/>
    </row>
    <row r="171" spans="1:32" ht="24" customHeight="1" x14ac:dyDescent="0.2">
      <c r="A171" s="97"/>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98"/>
    </row>
    <row r="172" spans="1:32" ht="24" customHeight="1" x14ac:dyDescent="0.2">
      <c r="A172" s="165" t="s">
        <v>742</v>
      </c>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6"/>
    </row>
    <row r="173" spans="1:32" ht="24" customHeight="1" x14ac:dyDescent="0.2">
      <c r="A173" s="165"/>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6"/>
    </row>
    <row r="174" spans="1:32" ht="24" customHeight="1" x14ac:dyDescent="0.2">
      <c r="A174" s="165"/>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6"/>
    </row>
    <row r="175" spans="1:32" ht="24" customHeight="1" x14ac:dyDescent="0.2">
      <c r="A175" s="165"/>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6"/>
    </row>
    <row r="176" spans="1:32" ht="24" customHeight="1" x14ac:dyDescent="0.2">
      <c r="A176" s="165"/>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6"/>
    </row>
    <row r="177" spans="1:32" ht="24" customHeight="1" x14ac:dyDescent="0.2">
      <c r="A177" s="9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98"/>
    </row>
    <row r="178" spans="1:32" ht="24" customHeight="1" x14ac:dyDescent="0.2">
      <c r="A178" s="168" t="s">
        <v>738</v>
      </c>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70"/>
    </row>
    <row r="179" spans="1:32" ht="24" customHeight="1" x14ac:dyDescent="0.2">
      <c r="A179" s="168"/>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70"/>
    </row>
    <row r="180" spans="1:32" ht="24" customHeight="1" x14ac:dyDescent="0.2">
      <c r="A180" s="168"/>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70"/>
    </row>
    <row r="181" spans="1:32" ht="24" customHeight="1" x14ac:dyDescent="0.2">
      <c r="A181" s="168"/>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70"/>
    </row>
    <row r="182" spans="1:32" ht="24" customHeight="1" x14ac:dyDescent="0.2">
      <c r="A182" s="168"/>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70"/>
    </row>
    <row r="183" spans="1:32" ht="24" customHeight="1" x14ac:dyDescent="0.2">
      <c r="A183" s="171"/>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3"/>
    </row>
    <row r="184" spans="1:32" ht="24" customHeight="1" x14ac:dyDescent="0.2">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row>
    <row r="185" spans="1:32" ht="24" customHeight="1" x14ac:dyDescent="0.2">
      <c r="A185" s="92"/>
      <c r="B185" s="93"/>
      <c r="C185" s="93"/>
      <c r="D185" s="167" t="s">
        <v>623</v>
      </c>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93"/>
      <c r="AE185" s="93"/>
      <c r="AF185" s="94"/>
    </row>
    <row r="186" spans="1:32" ht="24" customHeight="1" x14ac:dyDescent="0.2">
      <c r="A186" s="95"/>
      <c r="B186" s="59"/>
      <c r="C186" s="59"/>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59"/>
      <c r="AE186" s="59"/>
      <c r="AF186" s="96"/>
    </row>
    <row r="187" spans="1:32" ht="24" customHeight="1" x14ac:dyDescent="0.2">
      <c r="A187" s="97"/>
      <c r="B187" s="58"/>
      <c r="C187" s="58"/>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58"/>
      <c r="AE187" s="58"/>
      <c r="AF187" s="98"/>
    </row>
    <row r="188" spans="1:32" ht="24" customHeight="1" x14ac:dyDescent="0.2">
      <c r="A188" s="97"/>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98"/>
    </row>
    <row r="189" spans="1:32" ht="24" customHeight="1" x14ac:dyDescent="0.2">
      <c r="A189" s="174" t="s">
        <v>745</v>
      </c>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6"/>
    </row>
    <row r="190" spans="1:32" ht="24" customHeight="1" x14ac:dyDescent="0.2">
      <c r="A190" s="174"/>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6"/>
    </row>
    <row r="191" spans="1:32" ht="24" customHeight="1" x14ac:dyDescent="0.2">
      <c r="A191" s="174"/>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6"/>
    </row>
    <row r="192" spans="1:32" ht="24" customHeight="1" x14ac:dyDescent="0.2">
      <c r="A192" s="174"/>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6"/>
    </row>
    <row r="193" spans="1:32" ht="24" customHeight="1" x14ac:dyDescent="0.2">
      <c r="A193" s="174"/>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6"/>
    </row>
    <row r="194" spans="1:32" ht="24" customHeight="1" x14ac:dyDescent="0.2">
      <c r="A194" s="97"/>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98"/>
    </row>
    <row r="195" spans="1:32" ht="24" customHeight="1" x14ac:dyDescent="0.2">
      <c r="A195" s="165" t="s">
        <v>744</v>
      </c>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6"/>
    </row>
    <row r="196" spans="1:32" ht="24" customHeight="1" x14ac:dyDescent="0.2">
      <c r="A196" s="165"/>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6"/>
    </row>
    <row r="197" spans="1:32" ht="24" customHeight="1" x14ac:dyDescent="0.2">
      <c r="A197" s="165"/>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6"/>
    </row>
    <row r="198" spans="1:32" ht="24" customHeight="1" x14ac:dyDescent="0.2">
      <c r="A198" s="165"/>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6"/>
    </row>
    <row r="199" spans="1:32" ht="24" customHeight="1" x14ac:dyDescent="0.2">
      <c r="A199" s="165"/>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6"/>
    </row>
    <row r="200" spans="1:32" ht="24" customHeight="1" x14ac:dyDescent="0.2">
      <c r="A200" s="97"/>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98"/>
    </row>
    <row r="201" spans="1:32" ht="24" customHeight="1" x14ac:dyDescent="0.2">
      <c r="A201" s="168" t="s">
        <v>665</v>
      </c>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70"/>
    </row>
    <row r="202" spans="1:32" ht="24" customHeight="1" x14ac:dyDescent="0.2">
      <c r="A202" s="168"/>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70"/>
    </row>
    <row r="203" spans="1:32" ht="24" customHeight="1" x14ac:dyDescent="0.2">
      <c r="A203" s="168"/>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70"/>
    </row>
    <row r="204" spans="1:32" ht="24" customHeight="1" x14ac:dyDescent="0.2">
      <c r="A204" s="168"/>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70"/>
    </row>
    <row r="205" spans="1:32" ht="24" customHeight="1" x14ac:dyDescent="0.2">
      <c r="A205" s="168"/>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70"/>
    </row>
    <row r="206" spans="1:32" ht="24" customHeight="1" x14ac:dyDescent="0.2">
      <c r="A206" s="171"/>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3"/>
    </row>
    <row r="207" spans="1:32" ht="24" customHeight="1" x14ac:dyDescent="0.2"/>
    <row r="208" spans="1:32" ht="24" customHeight="1" x14ac:dyDescent="0.2">
      <c r="A208" s="92"/>
      <c r="B208" s="93"/>
      <c r="C208" s="93"/>
      <c r="D208" s="167" t="s">
        <v>623</v>
      </c>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93"/>
      <c r="AE208" s="93"/>
      <c r="AF208" s="94"/>
    </row>
    <row r="209" spans="1:32" ht="24" customHeight="1" x14ac:dyDescent="0.2">
      <c r="A209" s="95"/>
      <c r="B209" s="59"/>
      <c r="C209" s="59"/>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59"/>
      <c r="AE209" s="59"/>
      <c r="AF209" s="96"/>
    </row>
    <row r="210" spans="1:32" ht="24" customHeight="1" x14ac:dyDescent="0.2">
      <c r="A210" s="97"/>
      <c r="B210" s="58"/>
      <c r="C210" s="58"/>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58"/>
      <c r="AE210" s="58"/>
      <c r="AF210" s="98"/>
    </row>
    <row r="211" spans="1:32" ht="24" customHeight="1" x14ac:dyDescent="0.2">
      <c r="A211" s="97"/>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98"/>
    </row>
    <row r="212" spans="1:32" ht="24" customHeight="1" x14ac:dyDescent="0.2">
      <c r="A212" s="174" t="s">
        <v>7</v>
      </c>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6"/>
    </row>
    <row r="213" spans="1:32" ht="24" customHeight="1" x14ac:dyDescent="0.2">
      <c r="A213" s="174"/>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6"/>
    </row>
    <row r="214" spans="1:32" ht="24" customHeight="1" x14ac:dyDescent="0.2">
      <c r="A214" s="174"/>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6"/>
    </row>
    <row r="215" spans="1:32" ht="24" customHeight="1" x14ac:dyDescent="0.2">
      <c r="A215" s="174"/>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6"/>
    </row>
    <row r="216" spans="1:32" ht="24" customHeight="1" x14ac:dyDescent="0.2">
      <c r="A216" s="174"/>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6"/>
    </row>
    <row r="217" spans="1:32" ht="24" customHeight="1" x14ac:dyDescent="0.2">
      <c r="A217" s="97"/>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98"/>
    </row>
    <row r="218" spans="1:32" ht="24" customHeight="1" x14ac:dyDescent="0.2">
      <c r="A218" s="165" t="s">
        <v>740</v>
      </c>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6"/>
    </row>
    <row r="219" spans="1:32" ht="24" customHeight="1" x14ac:dyDescent="0.2">
      <c r="A219" s="165"/>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6"/>
    </row>
    <row r="220" spans="1:32" ht="24" customHeight="1" x14ac:dyDescent="0.2">
      <c r="A220" s="165"/>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6"/>
    </row>
    <row r="221" spans="1:32" ht="24" customHeight="1" x14ac:dyDescent="0.2">
      <c r="A221" s="165"/>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6"/>
    </row>
    <row r="222" spans="1:32" ht="24" customHeight="1" x14ac:dyDescent="0.2">
      <c r="A222" s="165"/>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6"/>
    </row>
    <row r="223" spans="1:32" ht="24" customHeight="1" x14ac:dyDescent="0.2">
      <c r="A223" s="97"/>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98"/>
    </row>
    <row r="224" spans="1:32" ht="24" customHeight="1" x14ac:dyDescent="0.2">
      <c r="A224" s="168" t="s">
        <v>736</v>
      </c>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70"/>
    </row>
    <row r="225" spans="1:32" ht="24" customHeight="1" x14ac:dyDescent="0.2">
      <c r="A225" s="168"/>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70"/>
    </row>
    <row r="226" spans="1:32" ht="24" customHeight="1" x14ac:dyDescent="0.2">
      <c r="A226" s="168"/>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70"/>
    </row>
    <row r="227" spans="1:32" ht="24" customHeight="1" x14ac:dyDescent="0.2">
      <c r="A227" s="168"/>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70"/>
    </row>
    <row r="228" spans="1:32" ht="24" customHeight="1" x14ac:dyDescent="0.2">
      <c r="A228" s="168"/>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70"/>
    </row>
    <row r="229" spans="1:32" ht="24" customHeight="1" x14ac:dyDescent="0.2">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3"/>
    </row>
    <row r="230" spans="1:32" ht="24" customHeight="1" x14ac:dyDescent="0.2"/>
    <row r="231" spans="1:32" ht="24" customHeight="1" x14ac:dyDescent="0.2">
      <c r="A231" s="92"/>
      <c r="B231" s="93"/>
      <c r="C231" s="93"/>
      <c r="D231" s="167" t="s">
        <v>623</v>
      </c>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93"/>
      <c r="AE231" s="93"/>
      <c r="AF231" s="94"/>
    </row>
    <row r="232" spans="1:32" ht="24" customHeight="1" x14ac:dyDescent="0.2">
      <c r="A232" s="95"/>
      <c r="B232" s="59"/>
      <c r="C232" s="59"/>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59"/>
      <c r="AE232" s="59"/>
      <c r="AF232" s="96"/>
    </row>
    <row r="233" spans="1:32" ht="24" customHeight="1" x14ac:dyDescent="0.2">
      <c r="A233" s="97"/>
      <c r="B233" s="58"/>
      <c r="C233" s="58"/>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58"/>
      <c r="AE233" s="58"/>
      <c r="AF233" s="98"/>
    </row>
    <row r="234" spans="1:32" ht="24" customHeight="1" x14ac:dyDescent="0.2">
      <c r="A234" s="97"/>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98"/>
    </row>
    <row r="235" spans="1:32" ht="24" customHeight="1" x14ac:dyDescent="0.2">
      <c r="A235" s="174" t="s">
        <v>17</v>
      </c>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6"/>
    </row>
    <row r="236" spans="1:32" ht="24" customHeight="1" x14ac:dyDescent="0.2">
      <c r="A236" s="174"/>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6"/>
    </row>
    <row r="237" spans="1:32" ht="24" customHeight="1" x14ac:dyDescent="0.2">
      <c r="A237" s="174"/>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6"/>
    </row>
    <row r="238" spans="1:32" ht="24" customHeight="1" x14ac:dyDescent="0.2">
      <c r="A238" s="174"/>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6"/>
    </row>
    <row r="239" spans="1:32" ht="24" customHeight="1" x14ac:dyDescent="0.2">
      <c r="A239" s="174"/>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6"/>
    </row>
    <row r="240" spans="1:32" ht="24" customHeight="1" x14ac:dyDescent="0.2">
      <c r="A240" s="97"/>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98"/>
    </row>
    <row r="241" spans="1:32" ht="24" customHeight="1" x14ac:dyDescent="0.2">
      <c r="A241" s="165" t="s">
        <v>744</v>
      </c>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6"/>
    </row>
    <row r="242" spans="1:32" ht="24" customHeight="1" x14ac:dyDescent="0.2">
      <c r="A242" s="165"/>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6"/>
    </row>
    <row r="243" spans="1:32" ht="24" customHeight="1" x14ac:dyDescent="0.2">
      <c r="A243" s="165"/>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6"/>
    </row>
    <row r="244" spans="1:32" ht="24" customHeight="1" x14ac:dyDescent="0.2">
      <c r="A244" s="165"/>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6"/>
    </row>
    <row r="245" spans="1:32" ht="24" customHeight="1" x14ac:dyDescent="0.2">
      <c r="A245" s="165"/>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6"/>
    </row>
    <row r="246" spans="1:32" ht="24" customHeight="1" x14ac:dyDescent="0.2">
      <c r="A246" s="97"/>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98"/>
    </row>
    <row r="247" spans="1:32" ht="24" customHeight="1" x14ac:dyDescent="0.2">
      <c r="A247" s="168" t="s">
        <v>738</v>
      </c>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70"/>
    </row>
    <row r="248" spans="1:32" ht="24" customHeight="1" x14ac:dyDescent="0.2">
      <c r="A248" s="168"/>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70"/>
    </row>
    <row r="249" spans="1:32" ht="24" customHeight="1" x14ac:dyDescent="0.2">
      <c r="A249" s="168"/>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70"/>
    </row>
    <row r="250" spans="1:32" ht="24" customHeight="1" x14ac:dyDescent="0.2">
      <c r="A250" s="168"/>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70"/>
    </row>
    <row r="251" spans="1:32" ht="24" customHeight="1" x14ac:dyDescent="0.2">
      <c r="A251" s="168"/>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70"/>
    </row>
    <row r="252" spans="1:32" ht="24" customHeight="1" x14ac:dyDescent="0.2">
      <c r="A252" s="171"/>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3"/>
    </row>
    <row r="253" spans="1:32" ht="24" customHeight="1" x14ac:dyDescent="0.2"/>
  </sheetData>
  <mergeCells count="44">
    <mergeCell ref="A63:AF68"/>
    <mergeCell ref="D1:AC3"/>
    <mergeCell ref="A5:AF9"/>
    <mergeCell ref="A11:AF15"/>
    <mergeCell ref="A17:AF22"/>
    <mergeCell ref="D24:AC26"/>
    <mergeCell ref="A28:AF32"/>
    <mergeCell ref="A34:AF38"/>
    <mergeCell ref="A40:AF45"/>
    <mergeCell ref="D47:AC49"/>
    <mergeCell ref="A51:AF55"/>
    <mergeCell ref="A57:AF61"/>
    <mergeCell ref="A195:AF199"/>
    <mergeCell ref="A166:AF170"/>
    <mergeCell ref="A172:AF176"/>
    <mergeCell ref="A178:AF183"/>
    <mergeCell ref="D70:AC72"/>
    <mergeCell ref="A74:AF78"/>
    <mergeCell ref="A80:AF84"/>
    <mergeCell ref="A86:AF91"/>
    <mergeCell ref="A120:AF124"/>
    <mergeCell ref="D93:AC95"/>
    <mergeCell ref="D116:AC118"/>
    <mergeCell ref="A143:AF147"/>
    <mergeCell ref="A149:AF153"/>
    <mergeCell ref="A155:AF160"/>
    <mergeCell ref="D185:AC187"/>
    <mergeCell ref="A189:AF193"/>
    <mergeCell ref="D162:AC164"/>
    <mergeCell ref="A126:AF130"/>
    <mergeCell ref="A241:AF245"/>
    <mergeCell ref="A247:AF252"/>
    <mergeCell ref="A97:AF101"/>
    <mergeCell ref="A103:AF107"/>
    <mergeCell ref="A109:AF114"/>
    <mergeCell ref="A201:AF206"/>
    <mergeCell ref="D208:AC210"/>
    <mergeCell ref="A212:AF216"/>
    <mergeCell ref="A218:AF222"/>
    <mergeCell ref="A224:AF229"/>
    <mergeCell ref="D231:AC233"/>
    <mergeCell ref="A235:AF239"/>
    <mergeCell ref="A132:AF137"/>
    <mergeCell ref="D139:AC141"/>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10" manualBreakCount="10">
    <brk id="23" max="16383" man="1"/>
    <brk id="46" max="16383" man="1"/>
    <brk id="69" max="16383" man="1"/>
    <brk id="92" max="16383" man="1"/>
    <brk id="115" max="16383" man="1"/>
    <brk id="138" max="16383" man="1"/>
    <brk id="161" max="16383" man="1"/>
    <brk id="184" max="16383" man="1"/>
    <brk id="207" max="16383" man="1"/>
    <brk id="2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D819-08EA-4907-9B32-126ABD22646A}">
  <dimension ref="A1:AF207"/>
  <sheetViews>
    <sheetView view="pageBreakPreview" topLeftCell="A137" zoomScaleNormal="100" zoomScaleSheetLayoutView="100" workbookViewId="0">
      <selection activeCell="A172" sqref="A172:AF176"/>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74" t="s">
        <v>70</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6"/>
    </row>
    <row r="6" spans="1:32" ht="24" customHeigh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6"/>
    </row>
    <row r="7" spans="1:32" ht="24" customHeight="1" x14ac:dyDescent="0.2">
      <c r="A7" s="174"/>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6"/>
    </row>
    <row r="8" spans="1:32" ht="24" customHeight="1" x14ac:dyDescent="0.2">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6"/>
    </row>
    <row r="9" spans="1:32" ht="24" customHeight="1" x14ac:dyDescent="0.2">
      <c r="A9" s="174"/>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6"/>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744</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748</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74" t="s">
        <v>71</v>
      </c>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6"/>
    </row>
    <row r="29" spans="1:32" ht="24"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6"/>
    </row>
    <row r="30" spans="1:32" ht="24"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6"/>
    </row>
    <row r="31" spans="1:32" ht="24"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6"/>
    </row>
    <row r="32" spans="1:32" ht="24"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6"/>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744</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665</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72</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749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665</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73</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65" t="s">
        <v>664</v>
      </c>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6"/>
    </row>
    <row r="81" spans="1:32" ht="24" customHeight="1" x14ac:dyDescent="0.2">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6"/>
    </row>
    <row r="82" spans="1:32" ht="24" customHeight="1" x14ac:dyDescent="0.2">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6"/>
    </row>
    <row r="83" spans="1:32" ht="24" customHeight="1" x14ac:dyDescent="0.2">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6"/>
    </row>
    <row r="84" spans="1:32" ht="24" customHeight="1" x14ac:dyDescent="0.2">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6"/>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736</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row>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74</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65" t="s">
        <v>751</v>
      </c>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6"/>
    </row>
    <row r="104" spans="1:32" ht="24" customHeight="1" x14ac:dyDescent="0.2">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6"/>
    </row>
    <row r="105" spans="1:32" ht="24" customHeight="1" x14ac:dyDescent="0.2">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6"/>
    </row>
    <row r="106" spans="1:32" ht="24" customHeight="1" x14ac:dyDescent="0.2">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6"/>
    </row>
    <row r="107" spans="1:32" ht="24" customHeight="1" x14ac:dyDescent="0.2">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6"/>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748</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row>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75</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740</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665</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86" t="s">
        <v>752</v>
      </c>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8"/>
    </row>
    <row r="144" spans="1:32" ht="24" customHeight="1" x14ac:dyDescent="0.2">
      <c r="A144" s="186"/>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8"/>
    </row>
    <row r="145" spans="1:32" ht="24" customHeight="1" x14ac:dyDescent="0.2">
      <c r="A145" s="186"/>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8"/>
    </row>
    <row r="146" spans="1:32" ht="24" customHeight="1" x14ac:dyDescent="0.2">
      <c r="A146" s="186"/>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8"/>
    </row>
    <row r="147" spans="1:32" ht="24" customHeight="1" x14ac:dyDescent="0.2">
      <c r="A147" s="186"/>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8"/>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83" t="s">
        <v>753</v>
      </c>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5"/>
    </row>
    <row r="150" spans="1:32" ht="24" customHeight="1" x14ac:dyDescent="0.2">
      <c r="A150" s="183"/>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5"/>
    </row>
    <row r="151" spans="1:32" ht="24" customHeight="1" x14ac:dyDescent="0.2">
      <c r="A151" s="183"/>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5"/>
    </row>
    <row r="152" spans="1:32" ht="24" customHeight="1" x14ac:dyDescent="0.2">
      <c r="A152" s="183"/>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5"/>
    </row>
    <row r="153" spans="1:32" ht="24" customHeight="1" x14ac:dyDescent="0.2">
      <c r="A153" s="183"/>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5"/>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748</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spans="1:32" ht="24" customHeight="1" x14ac:dyDescent="0.2"/>
    <row r="162" spans="1:32" ht="24" customHeight="1" x14ac:dyDescent="0.2">
      <c r="A162" s="92"/>
      <c r="B162" s="93"/>
      <c r="C162" s="93"/>
      <c r="D162" s="167" t="s">
        <v>623</v>
      </c>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93"/>
      <c r="AE162" s="93"/>
      <c r="AF162" s="94"/>
    </row>
    <row r="163" spans="1:32" ht="24" customHeight="1" x14ac:dyDescent="0.2">
      <c r="A163" s="95"/>
      <c r="B163" s="59"/>
      <c r="C163" s="59"/>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59"/>
      <c r="AE163" s="59"/>
      <c r="AF163" s="96"/>
    </row>
    <row r="164" spans="1:32" ht="24" customHeight="1" x14ac:dyDescent="0.2">
      <c r="A164" s="97"/>
      <c r="B164" s="58"/>
      <c r="C164" s="58"/>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58"/>
      <c r="AE164" s="58"/>
      <c r="AF164" s="98"/>
    </row>
    <row r="165" spans="1:32" ht="24" customHeight="1" x14ac:dyDescent="0.2">
      <c r="A165" s="97"/>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98"/>
    </row>
    <row r="166" spans="1:32" ht="24" customHeight="1" x14ac:dyDescent="0.2">
      <c r="A166" s="186" t="s">
        <v>752</v>
      </c>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8"/>
    </row>
    <row r="167" spans="1:32" ht="24" customHeight="1" x14ac:dyDescent="0.2">
      <c r="A167" s="186"/>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8"/>
    </row>
    <row r="168" spans="1:32" ht="24" customHeight="1" x14ac:dyDescent="0.2">
      <c r="A168" s="186"/>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8"/>
    </row>
    <row r="169" spans="1:32" ht="24" customHeight="1" x14ac:dyDescent="0.2">
      <c r="A169" s="186"/>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8"/>
    </row>
    <row r="170" spans="1:32" ht="24" customHeight="1" x14ac:dyDescent="0.2">
      <c r="A170" s="186"/>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8"/>
    </row>
    <row r="171" spans="1:32" ht="24" customHeight="1" x14ac:dyDescent="0.2">
      <c r="A171" s="97"/>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98"/>
    </row>
    <row r="172" spans="1:32" ht="24" customHeight="1" x14ac:dyDescent="0.2">
      <c r="A172" s="189" t="s">
        <v>755</v>
      </c>
      <c r="B172" s="190"/>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1"/>
    </row>
    <row r="173" spans="1:32" ht="24" customHeight="1" x14ac:dyDescent="0.2">
      <c r="A173" s="189"/>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1"/>
    </row>
    <row r="174" spans="1:32" ht="24" customHeight="1" x14ac:dyDescent="0.2">
      <c r="A174" s="189"/>
      <c r="B174" s="190"/>
      <c r="C174" s="190"/>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1"/>
    </row>
    <row r="175" spans="1:32" ht="24" customHeight="1" x14ac:dyDescent="0.2">
      <c r="A175" s="189"/>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1"/>
    </row>
    <row r="176" spans="1:32" ht="24" customHeight="1" x14ac:dyDescent="0.2">
      <c r="A176" s="189"/>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1"/>
    </row>
    <row r="177" spans="1:32" ht="24" customHeight="1" x14ac:dyDescent="0.2">
      <c r="A177" s="9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98"/>
    </row>
    <row r="178" spans="1:32" ht="24" customHeight="1" x14ac:dyDescent="0.2">
      <c r="A178" s="168" t="s">
        <v>754</v>
      </c>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70"/>
    </row>
    <row r="179" spans="1:32" ht="24" customHeight="1" x14ac:dyDescent="0.2">
      <c r="A179" s="168"/>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70"/>
    </row>
    <row r="180" spans="1:32" ht="24" customHeight="1" x14ac:dyDescent="0.2">
      <c r="A180" s="168"/>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70"/>
    </row>
    <row r="181" spans="1:32" ht="24" customHeight="1" x14ac:dyDescent="0.2">
      <c r="A181" s="168"/>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70"/>
    </row>
    <row r="182" spans="1:32" ht="24" customHeight="1" x14ac:dyDescent="0.2">
      <c r="A182" s="168"/>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70"/>
    </row>
    <row r="183" spans="1:32" ht="24" customHeight="1" x14ac:dyDescent="0.2">
      <c r="A183" s="171"/>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3"/>
    </row>
    <row r="184" spans="1:32" ht="24" customHeight="1" x14ac:dyDescent="0.2"/>
    <row r="185" spans="1:32" ht="24" customHeight="1" x14ac:dyDescent="0.2">
      <c r="A185" s="92"/>
      <c r="B185" s="93"/>
      <c r="C185" s="93"/>
      <c r="D185" s="167" t="s">
        <v>623</v>
      </c>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93"/>
      <c r="AE185" s="93"/>
      <c r="AF185" s="94"/>
    </row>
    <row r="186" spans="1:32" ht="24" customHeight="1" x14ac:dyDescent="0.2">
      <c r="A186" s="95"/>
      <c r="B186" s="59"/>
      <c r="C186" s="59"/>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59"/>
      <c r="AE186" s="59"/>
      <c r="AF186" s="96"/>
    </row>
    <row r="187" spans="1:32" ht="24" customHeight="1" x14ac:dyDescent="0.2">
      <c r="A187" s="97"/>
      <c r="B187" s="58"/>
      <c r="C187" s="58"/>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58"/>
      <c r="AE187" s="58"/>
      <c r="AF187" s="98"/>
    </row>
    <row r="188" spans="1:32" ht="24" customHeight="1" x14ac:dyDescent="0.2">
      <c r="A188" s="97"/>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98"/>
    </row>
    <row r="189" spans="1:32" ht="24" customHeight="1" x14ac:dyDescent="0.2">
      <c r="A189" s="174" t="s">
        <v>77</v>
      </c>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6"/>
    </row>
    <row r="190" spans="1:32" ht="24" customHeight="1" x14ac:dyDescent="0.2">
      <c r="A190" s="174"/>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6"/>
    </row>
    <row r="191" spans="1:32" ht="24" customHeight="1" x14ac:dyDescent="0.2">
      <c r="A191" s="174"/>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6"/>
    </row>
    <row r="192" spans="1:32" ht="24" customHeight="1" x14ac:dyDescent="0.2">
      <c r="A192" s="174"/>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6"/>
    </row>
    <row r="193" spans="1:32" ht="24" customHeight="1" x14ac:dyDescent="0.2">
      <c r="A193" s="174"/>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6"/>
    </row>
    <row r="194" spans="1:32" ht="24" customHeight="1" x14ac:dyDescent="0.2">
      <c r="A194" s="97"/>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98"/>
    </row>
    <row r="195" spans="1:32" ht="24" customHeight="1" x14ac:dyDescent="0.2">
      <c r="A195" s="165" t="s">
        <v>740</v>
      </c>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6"/>
    </row>
    <row r="196" spans="1:32" ht="24" customHeight="1" x14ac:dyDescent="0.2">
      <c r="A196" s="165"/>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6"/>
    </row>
    <row r="197" spans="1:32" ht="24" customHeight="1" x14ac:dyDescent="0.2">
      <c r="A197" s="165"/>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6"/>
    </row>
    <row r="198" spans="1:32" ht="24" customHeight="1" x14ac:dyDescent="0.2">
      <c r="A198" s="165"/>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6"/>
    </row>
    <row r="199" spans="1:32" ht="24" customHeight="1" x14ac:dyDescent="0.2">
      <c r="A199" s="165"/>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6"/>
    </row>
    <row r="200" spans="1:32" ht="24" customHeight="1" x14ac:dyDescent="0.2">
      <c r="A200" s="97"/>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98"/>
    </row>
    <row r="201" spans="1:32" ht="24" customHeight="1" x14ac:dyDescent="0.2">
      <c r="A201" s="168" t="s">
        <v>738</v>
      </c>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70"/>
    </row>
    <row r="202" spans="1:32" ht="24" customHeight="1" x14ac:dyDescent="0.2">
      <c r="A202" s="168"/>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70"/>
    </row>
    <row r="203" spans="1:32" ht="24" customHeight="1" x14ac:dyDescent="0.2">
      <c r="A203" s="168"/>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70"/>
    </row>
    <row r="204" spans="1:32" ht="24" customHeight="1" x14ac:dyDescent="0.2">
      <c r="A204" s="168"/>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70"/>
    </row>
    <row r="205" spans="1:32" ht="24" customHeight="1" x14ac:dyDescent="0.2">
      <c r="A205" s="168"/>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70"/>
    </row>
    <row r="206" spans="1:32" ht="24" customHeight="1" x14ac:dyDescent="0.2">
      <c r="A206" s="171"/>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3"/>
    </row>
    <row r="207" spans="1:32" ht="24" customHeight="1" x14ac:dyDescent="0.2"/>
  </sheetData>
  <mergeCells count="36">
    <mergeCell ref="A63:AF68"/>
    <mergeCell ref="D1:AC3"/>
    <mergeCell ref="A5:AF9"/>
    <mergeCell ref="A11:AF15"/>
    <mergeCell ref="A17:AF22"/>
    <mergeCell ref="D24:AC26"/>
    <mergeCell ref="A28:AF32"/>
    <mergeCell ref="A34:AF38"/>
    <mergeCell ref="A40:AF45"/>
    <mergeCell ref="D47:AC49"/>
    <mergeCell ref="A51:AF55"/>
    <mergeCell ref="A57:AF61"/>
    <mergeCell ref="A143:AF147"/>
    <mergeCell ref="D116:AC118"/>
    <mergeCell ref="D70:AC72"/>
    <mergeCell ref="A74:AF78"/>
    <mergeCell ref="A80:AF84"/>
    <mergeCell ref="A86:AF91"/>
    <mergeCell ref="A97:AF101"/>
    <mergeCell ref="A103:AF107"/>
    <mergeCell ref="D93:AC95"/>
    <mergeCell ref="A109:AF114"/>
    <mergeCell ref="A120:AF124"/>
    <mergeCell ref="A126:AF130"/>
    <mergeCell ref="A132:AF137"/>
    <mergeCell ref="D139:AC141"/>
    <mergeCell ref="A201:AF206"/>
    <mergeCell ref="D162:AC164"/>
    <mergeCell ref="A166:AF170"/>
    <mergeCell ref="A172:AF176"/>
    <mergeCell ref="A178:AF183"/>
    <mergeCell ref="A149:AF153"/>
    <mergeCell ref="A155:AF160"/>
    <mergeCell ref="D185:AC187"/>
    <mergeCell ref="A189:AF193"/>
    <mergeCell ref="A195:AF199"/>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8" manualBreakCount="8">
    <brk id="23" max="16383" man="1"/>
    <brk id="46" max="16383" man="1"/>
    <brk id="69" max="16383" man="1"/>
    <brk id="92" max="16383" man="1"/>
    <brk id="115" max="16383" man="1"/>
    <brk id="138" max="16383" man="1"/>
    <brk id="161" max="31" man="1"/>
    <brk id="18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1F53-6649-4BF7-A17D-C3A84EC80317}">
  <dimension ref="A1:AF161"/>
  <sheetViews>
    <sheetView view="pageBreakPreview" topLeftCell="A93" zoomScaleNormal="100" zoomScaleSheetLayoutView="100" workbookViewId="0">
      <selection activeCell="A161" sqref="A161"/>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77" t="s">
        <v>756</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9"/>
    </row>
    <row r="6" spans="1:32" ht="24" customHeight="1" x14ac:dyDescent="0.2">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9"/>
    </row>
    <row r="7" spans="1:32" ht="24" customHeight="1" x14ac:dyDescent="0.2">
      <c r="A7" s="177"/>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9"/>
    </row>
    <row r="8" spans="1:32" ht="24" customHeight="1" x14ac:dyDescent="0.2">
      <c r="A8" s="177"/>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9"/>
    </row>
    <row r="9" spans="1:32" ht="24" customHeight="1" x14ac:dyDescent="0.2">
      <c r="A9" s="177"/>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740</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665</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92" t="s">
        <v>757</v>
      </c>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93"/>
    </row>
    <row r="29" spans="1:32" ht="24" customHeight="1" x14ac:dyDescent="0.2">
      <c r="A29" s="19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93"/>
    </row>
    <row r="30" spans="1:32" ht="24" customHeight="1" x14ac:dyDescent="0.2">
      <c r="A30" s="19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93"/>
    </row>
    <row r="31" spans="1:32" ht="24" customHeight="1" x14ac:dyDescent="0.2">
      <c r="A31" s="19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93"/>
    </row>
    <row r="32" spans="1:32" ht="24" customHeight="1" x14ac:dyDescent="0.2">
      <c r="A32" s="19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93"/>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744</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746</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719</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744</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747</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721</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65" t="s">
        <v>749</v>
      </c>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6"/>
    </row>
    <row r="81" spans="1:32" ht="24" customHeight="1" x14ac:dyDescent="0.2">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6"/>
    </row>
    <row r="82" spans="1:32" ht="24" customHeight="1" x14ac:dyDescent="0.2">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6"/>
    </row>
    <row r="83" spans="1:32" ht="24" customHeight="1" x14ac:dyDescent="0.2">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6"/>
    </row>
    <row r="84" spans="1:32" ht="24" customHeight="1" x14ac:dyDescent="0.2">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6"/>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747</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row>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720</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65" t="s">
        <v>740</v>
      </c>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6"/>
    </row>
    <row r="104" spans="1:32" ht="24" customHeight="1" x14ac:dyDescent="0.2">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6"/>
    </row>
    <row r="105" spans="1:32" ht="24" customHeight="1" x14ac:dyDescent="0.2">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6"/>
    </row>
    <row r="106" spans="1:32" ht="24" customHeight="1" x14ac:dyDescent="0.2">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6"/>
    </row>
    <row r="107" spans="1:32" ht="24" customHeight="1" x14ac:dyDescent="0.2">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6"/>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747</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row>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722</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749</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748</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74" t="s">
        <v>723</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6"/>
    </row>
    <row r="144" spans="1:32" ht="24" customHeight="1" x14ac:dyDescent="0.2">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6"/>
    </row>
    <row r="145" spans="1:32" ht="24" customHeight="1" x14ac:dyDescent="0.2">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6"/>
    </row>
    <row r="146" spans="1:32" ht="24" customHeight="1" x14ac:dyDescent="0.2">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6"/>
    </row>
    <row r="147" spans="1:32" ht="24" customHeight="1" x14ac:dyDescent="0.2">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6"/>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65" t="s">
        <v>739</v>
      </c>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6"/>
    </row>
    <row r="150" spans="1:32" ht="24" customHeight="1" x14ac:dyDescent="0.2">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6"/>
    </row>
    <row r="151" spans="1:32" ht="24" customHeight="1" x14ac:dyDescent="0.2">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6"/>
    </row>
    <row r="152" spans="1:32" ht="24" customHeight="1" x14ac:dyDescent="0.2">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6"/>
    </row>
    <row r="153" spans="1:32" ht="24" customHeight="1" x14ac:dyDescent="0.2">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6"/>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665</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ht="24" customHeight="1" x14ac:dyDescent="0.2"/>
  </sheetData>
  <mergeCells count="28">
    <mergeCell ref="A28:AF32"/>
    <mergeCell ref="D1:AC3"/>
    <mergeCell ref="A5:AF9"/>
    <mergeCell ref="A11:AF15"/>
    <mergeCell ref="A17:AF22"/>
    <mergeCell ref="D24:AC26"/>
    <mergeCell ref="A97:AF101"/>
    <mergeCell ref="A34:AF38"/>
    <mergeCell ref="A40:AF45"/>
    <mergeCell ref="D47:AC49"/>
    <mergeCell ref="A51:AF55"/>
    <mergeCell ref="A57:AF61"/>
    <mergeCell ref="A63:AF68"/>
    <mergeCell ref="D70:AC72"/>
    <mergeCell ref="A74:AF78"/>
    <mergeCell ref="A80:AF84"/>
    <mergeCell ref="A86:AF91"/>
    <mergeCell ref="D93:AC95"/>
    <mergeCell ref="D139:AC141"/>
    <mergeCell ref="A143:AF147"/>
    <mergeCell ref="A149:AF153"/>
    <mergeCell ref="A155:AF160"/>
    <mergeCell ref="A103:AF107"/>
    <mergeCell ref="A109:AF114"/>
    <mergeCell ref="D116:AC118"/>
    <mergeCell ref="A120:AF124"/>
    <mergeCell ref="A126:AF130"/>
    <mergeCell ref="A132:AF137"/>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6" manualBreakCount="6">
    <brk id="23" max="16383" man="1"/>
    <brk id="46" max="16383" man="1"/>
    <brk id="69" max="16383" man="1"/>
    <brk id="92" max="16383" man="1"/>
    <brk id="115" max="16383" man="1"/>
    <brk id="1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6676-4767-44EC-99F5-595B53D5A6A0}">
  <dimension ref="A1:AF207"/>
  <sheetViews>
    <sheetView view="pageBreakPreview" zoomScaleNormal="100" zoomScaleSheetLayoutView="100" workbookViewId="0">
      <selection activeCell="A195" sqref="A195:AF199"/>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94" t="s">
        <v>423</v>
      </c>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6"/>
    </row>
    <row r="6" spans="1:32" ht="24" customHeight="1" x14ac:dyDescent="0.2">
      <c r="A6" s="194"/>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6"/>
    </row>
    <row r="7" spans="1:32" ht="24" customHeight="1" x14ac:dyDescent="0.2">
      <c r="A7" s="194"/>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6"/>
    </row>
    <row r="8" spans="1:32" ht="24" customHeight="1" x14ac:dyDescent="0.2">
      <c r="A8" s="194"/>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6"/>
    </row>
    <row r="9" spans="1:32" ht="24" customHeight="1" x14ac:dyDescent="0.2">
      <c r="A9" s="194"/>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6"/>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744</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736</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74" t="s">
        <v>727</v>
      </c>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6"/>
    </row>
    <row r="29" spans="1:32" ht="24"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6"/>
    </row>
    <row r="30" spans="1:32" ht="24"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6"/>
    </row>
    <row r="31" spans="1:32" ht="24"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6"/>
    </row>
    <row r="32" spans="1:32" ht="24"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6"/>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740</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736</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724</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751</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665</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427</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83" t="s">
        <v>753</v>
      </c>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5"/>
    </row>
    <row r="81" spans="1:32" ht="24" customHeight="1" x14ac:dyDescent="0.2">
      <c r="A81" s="183"/>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5"/>
    </row>
    <row r="82" spans="1:32" ht="24" customHeight="1" x14ac:dyDescent="0.2">
      <c r="A82" s="183"/>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5"/>
    </row>
    <row r="83" spans="1:32" ht="24" customHeight="1" x14ac:dyDescent="0.2">
      <c r="A83" s="183"/>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5"/>
    </row>
    <row r="84" spans="1:32" ht="24" customHeight="1" x14ac:dyDescent="0.2">
      <c r="A84" s="183"/>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5"/>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748</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427</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89" t="s">
        <v>755</v>
      </c>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1"/>
    </row>
    <row r="104" spans="1:32" ht="24" customHeight="1" x14ac:dyDescent="0.2">
      <c r="A104" s="189"/>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1"/>
    </row>
    <row r="105" spans="1:32" ht="24" customHeight="1" x14ac:dyDescent="0.2">
      <c r="A105" s="189"/>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1"/>
    </row>
    <row r="106" spans="1:32" ht="24" customHeight="1" x14ac:dyDescent="0.2">
      <c r="A106" s="189"/>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1"/>
    </row>
    <row r="107" spans="1:32" ht="24" customHeight="1" x14ac:dyDescent="0.2">
      <c r="A107" s="189"/>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1"/>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754</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425</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740</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736</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row>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74" t="s">
        <v>758</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6"/>
    </row>
    <row r="144" spans="1:32" ht="24" customHeight="1" x14ac:dyDescent="0.2">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6"/>
    </row>
    <row r="145" spans="1:32" ht="24" customHeight="1" x14ac:dyDescent="0.2">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6"/>
    </row>
    <row r="146" spans="1:32" ht="24" customHeight="1" x14ac:dyDescent="0.2">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6"/>
    </row>
    <row r="147" spans="1:32" ht="24" customHeight="1" x14ac:dyDescent="0.2">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6"/>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65" t="s">
        <v>751</v>
      </c>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6"/>
    </row>
    <row r="150" spans="1:32" ht="24" customHeight="1" x14ac:dyDescent="0.2">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6"/>
    </row>
    <row r="151" spans="1:32" ht="24" customHeight="1" x14ac:dyDescent="0.2">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6"/>
    </row>
    <row r="152" spans="1:32" ht="24" customHeight="1" x14ac:dyDescent="0.2">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6"/>
    </row>
    <row r="153" spans="1:32" ht="24" customHeight="1" x14ac:dyDescent="0.2">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6"/>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665</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spans="1:32" ht="24" customHeight="1" x14ac:dyDescent="0.2">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row>
    <row r="162" spans="1:32" ht="24" customHeight="1" x14ac:dyDescent="0.2">
      <c r="A162" s="92"/>
      <c r="B162" s="93"/>
      <c r="C162" s="93"/>
      <c r="D162" s="167" t="s">
        <v>623</v>
      </c>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93"/>
      <c r="AE162" s="93"/>
      <c r="AF162" s="94"/>
    </row>
    <row r="163" spans="1:32" ht="24" customHeight="1" x14ac:dyDescent="0.2">
      <c r="A163" s="95"/>
      <c r="B163" s="59"/>
      <c r="C163" s="59"/>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59"/>
      <c r="AE163" s="59"/>
      <c r="AF163" s="96"/>
    </row>
    <row r="164" spans="1:32" ht="24" customHeight="1" x14ac:dyDescent="0.2">
      <c r="A164" s="97"/>
      <c r="B164" s="58"/>
      <c r="C164" s="58"/>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58"/>
      <c r="AE164" s="58"/>
      <c r="AF164" s="98"/>
    </row>
    <row r="165" spans="1:32" ht="24" customHeight="1" x14ac:dyDescent="0.2">
      <c r="A165" s="97"/>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98"/>
    </row>
    <row r="166" spans="1:32" ht="24" customHeight="1" x14ac:dyDescent="0.2">
      <c r="A166" s="174" t="s">
        <v>726</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6"/>
    </row>
    <row r="167" spans="1:32" ht="24" customHeight="1" x14ac:dyDescent="0.2">
      <c r="A167" s="174"/>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6"/>
    </row>
    <row r="168" spans="1:32" ht="24" customHeight="1" x14ac:dyDescent="0.2">
      <c r="A168" s="174"/>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6"/>
    </row>
    <row r="169" spans="1:32" ht="24" customHeight="1" x14ac:dyDescent="0.2">
      <c r="A169" s="174"/>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6"/>
    </row>
    <row r="170" spans="1:32" ht="24" customHeight="1" x14ac:dyDescent="0.2">
      <c r="A170" s="174"/>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6"/>
    </row>
    <row r="171" spans="1:32" ht="24" customHeight="1" x14ac:dyDescent="0.2">
      <c r="A171" s="97"/>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98"/>
    </row>
    <row r="172" spans="1:32" ht="24" customHeight="1" x14ac:dyDescent="0.2">
      <c r="A172" s="165" t="s">
        <v>741</v>
      </c>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6"/>
    </row>
    <row r="173" spans="1:32" ht="24" customHeight="1" x14ac:dyDescent="0.2">
      <c r="A173" s="165"/>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6"/>
    </row>
    <row r="174" spans="1:32" ht="24" customHeight="1" x14ac:dyDescent="0.2">
      <c r="A174" s="165"/>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6"/>
    </row>
    <row r="175" spans="1:32" ht="24" customHeight="1" x14ac:dyDescent="0.2">
      <c r="A175" s="165"/>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6"/>
    </row>
    <row r="176" spans="1:32" ht="24" customHeight="1" x14ac:dyDescent="0.2">
      <c r="A176" s="165"/>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6"/>
    </row>
    <row r="177" spans="1:32" ht="24" customHeight="1" x14ac:dyDescent="0.2">
      <c r="A177" s="9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98"/>
    </row>
    <row r="178" spans="1:32" ht="24" customHeight="1" x14ac:dyDescent="0.2">
      <c r="A178" s="168" t="s">
        <v>665</v>
      </c>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70"/>
    </row>
    <row r="179" spans="1:32" ht="24" customHeight="1" x14ac:dyDescent="0.2">
      <c r="A179" s="168"/>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70"/>
    </row>
    <row r="180" spans="1:32" ht="24" customHeight="1" x14ac:dyDescent="0.2">
      <c r="A180" s="168"/>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70"/>
    </row>
    <row r="181" spans="1:32" ht="24" customHeight="1" x14ac:dyDescent="0.2">
      <c r="A181" s="168"/>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70"/>
    </row>
    <row r="182" spans="1:32" ht="24" customHeight="1" x14ac:dyDescent="0.2">
      <c r="A182" s="168"/>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70"/>
    </row>
    <row r="183" spans="1:32" ht="24" customHeight="1" x14ac:dyDescent="0.2">
      <c r="A183" s="171"/>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3"/>
    </row>
    <row r="184" spans="1:32" ht="24" customHeight="1" x14ac:dyDescent="0.2"/>
    <row r="185" spans="1:32" ht="24" customHeight="1" x14ac:dyDescent="0.2">
      <c r="A185" s="92"/>
      <c r="B185" s="93"/>
      <c r="C185" s="93"/>
      <c r="D185" s="167" t="s">
        <v>623</v>
      </c>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93"/>
      <c r="AE185" s="93"/>
      <c r="AF185" s="94"/>
    </row>
    <row r="186" spans="1:32" ht="24" customHeight="1" x14ac:dyDescent="0.2">
      <c r="A186" s="95"/>
      <c r="B186" s="59"/>
      <c r="C186" s="59"/>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59"/>
      <c r="AE186" s="59"/>
      <c r="AF186" s="96"/>
    </row>
    <row r="187" spans="1:32" ht="24" customHeight="1" x14ac:dyDescent="0.2">
      <c r="A187" s="97"/>
      <c r="B187" s="58"/>
      <c r="C187" s="58"/>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58"/>
      <c r="AE187" s="58"/>
      <c r="AF187" s="98"/>
    </row>
    <row r="188" spans="1:32" ht="24" customHeight="1" x14ac:dyDescent="0.2">
      <c r="A188" s="97"/>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98"/>
    </row>
    <row r="189" spans="1:32" ht="24" customHeight="1" x14ac:dyDescent="0.2">
      <c r="A189" s="174" t="s">
        <v>725</v>
      </c>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6"/>
    </row>
    <row r="190" spans="1:32" ht="24" customHeight="1" x14ac:dyDescent="0.2">
      <c r="A190" s="174"/>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6"/>
    </row>
    <row r="191" spans="1:32" ht="24" customHeight="1" x14ac:dyDescent="0.2">
      <c r="A191" s="174"/>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6"/>
    </row>
    <row r="192" spans="1:32" ht="24" customHeight="1" x14ac:dyDescent="0.2">
      <c r="A192" s="174"/>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6"/>
    </row>
    <row r="193" spans="1:32" ht="24" customHeight="1" x14ac:dyDescent="0.2">
      <c r="A193" s="174"/>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6"/>
    </row>
    <row r="194" spans="1:32" ht="24" customHeight="1" x14ac:dyDescent="0.2">
      <c r="A194" s="97"/>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98"/>
    </row>
    <row r="195" spans="1:32" ht="24" customHeight="1" x14ac:dyDescent="0.2">
      <c r="A195" s="165" t="s">
        <v>744</v>
      </c>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6"/>
    </row>
    <row r="196" spans="1:32" ht="24" customHeight="1" x14ac:dyDescent="0.2">
      <c r="A196" s="165"/>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6"/>
    </row>
    <row r="197" spans="1:32" ht="24" customHeight="1" x14ac:dyDescent="0.2">
      <c r="A197" s="165"/>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6"/>
    </row>
    <row r="198" spans="1:32" ht="24" customHeight="1" x14ac:dyDescent="0.2">
      <c r="A198" s="165"/>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6"/>
    </row>
    <row r="199" spans="1:32" ht="24" customHeight="1" x14ac:dyDescent="0.2">
      <c r="A199" s="165"/>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6"/>
    </row>
    <row r="200" spans="1:32" ht="24" customHeight="1" x14ac:dyDescent="0.2">
      <c r="A200" s="97"/>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98"/>
    </row>
    <row r="201" spans="1:32" ht="24" customHeight="1" x14ac:dyDescent="0.2">
      <c r="A201" s="168" t="s">
        <v>754</v>
      </c>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70"/>
    </row>
    <row r="202" spans="1:32" ht="24" customHeight="1" x14ac:dyDescent="0.2">
      <c r="A202" s="168"/>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70"/>
    </row>
    <row r="203" spans="1:32" ht="24" customHeight="1" x14ac:dyDescent="0.2">
      <c r="A203" s="168"/>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70"/>
    </row>
    <row r="204" spans="1:32" ht="24" customHeight="1" x14ac:dyDescent="0.2">
      <c r="A204" s="168"/>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70"/>
    </row>
    <row r="205" spans="1:32" ht="24" customHeight="1" x14ac:dyDescent="0.2">
      <c r="A205" s="168"/>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70"/>
    </row>
    <row r="206" spans="1:32" ht="24" customHeight="1" x14ac:dyDescent="0.2">
      <c r="A206" s="171"/>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3"/>
    </row>
    <row r="207" spans="1:32" ht="24" customHeight="1" x14ac:dyDescent="0.2"/>
  </sheetData>
  <mergeCells count="36">
    <mergeCell ref="A63:AF68"/>
    <mergeCell ref="D1:AC3"/>
    <mergeCell ref="A5:AF9"/>
    <mergeCell ref="A11:AF15"/>
    <mergeCell ref="A17:AF22"/>
    <mergeCell ref="D24:AC26"/>
    <mergeCell ref="A28:AF32"/>
    <mergeCell ref="A34:AF38"/>
    <mergeCell ref="A40:AF45"/>
    <mergeCell ref="D47:AC49"/>
    <mergeCell ref="A51:AF55"/>
    <mergeCell ref="A57:AF61"/>
    <mergeCell ref="A201:AF206"/>
    <mergeCell ref="D70:AC72"/>
    <mergeCell ref="A74:AF78"/>
    <mergeCell ref="A80:AF84"/>
    <mergeCell ref="A86:AF91"/>
    <mergeCell ref="D93:AC95"/>
    <mergeCell ref="A97:AF101"/>
    <mergeCell ref="A149:AF153"/>
    <mergeCell ref="A155:AF160"/>
    <mergeCell ref="D162:AC164"/>
    <mergeCell ref="A166:AF170"/>
    <mergeCell ref="A172:AF176"/>
    <mergeCell ref="A178:AF183"/>
    <mergeCell ref="D116:AC118"/>
    <mergeCell ref="A120:AF124"/>
    <mergeCell ref="A126:AF130"/>
    <mergeCell ref="A103:AF107"/>
    <mergeCell ref="A109:AF114"/>
    <mergeCell ref="D185:AC187"/>
    <mergeCell ref="A189:AF193"/>
    <mergeCell ref="A195:AF199"/>
    <mergeCell ref="A132:AF137"/>
    <mergeCell ref="D139:AC141"/>
    <mergeCell ref="A143:AF147"/>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10" manualBreakCount="10">
    <brk id="23" max="16383" man="1"/>
    <brk id="46" max="16383" man="1"/>
    <brk id="69" max="31" man="1"/>
    <brk id="92" max="31" man="1"/>
    <brk id="115" max="16383" man="1"/>
    <brk id="138" max="16383" man="1"/>
    <brk id="161" max="16383" man="1"/>
    <brk id="69" max="16383" man="1"/>
    <brk id="92" max="31" man="1"/>
    <brk id="18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4"/>
  <sheetViews>
    <sheetView workbookViewId="0">
      <selection activeCell="I20" sqref="I20"/>
    </sheetView>
  </sheetViews>
  <sheetFormatPr defaultColWidth="8.90625" defaultRowHeight="14" x14ac:dyDescent="0.2"/>
  <cols>
    <col min="1" max="1" width="8.90625" style="2"/>
    <col min="2" max="2" width="4.81640625" style="2" customWidth="1"/>
    <col min="3" max="3" width="27.81640625" style="2" bestFit="1" customWidth="1"/>
    <col min="4" max="4" width="8.90625" style="2"/>
    <col min="5" max="5" width="16.08984375" style="2" customWidth="1"/>
    <col min="6" max="16384" width="8.90625" style="2"/>
  </cols>
  <sheetData>
    <row r="1" spans="1:6" x14ac:dyDescent="0.2">
      <c r="A1" s="2" t="s">
        <v>709</v>
      </c>
    </row>
    <row r="3" spans="1:6" ht="15.65" customHeight="1" x14ac:dyDescent="0.2">
      <c r="A3" s="68" t="s">
        <v>710</v>
      </c>
      <c r="B3" s="73" t="s">
        <v>728</v>
      </c>
      <c r="C3" s="73" t="s">
        <v>47</v>
      </c>
      <c r="D3" s="73" t="s">
        <v>711</v>
      </c>
      <c r="E3" s="69" t="s">
        <v>385</v>
      </c>
    </row>
    <row r="4" spans="1:6" ht="16.75" customHeight="1" x14ac:dyDescent="0.2">
      <c r="A4" s="87" t="s">
        <v>40</v>
      </c>
      <c r="B4" s="74">
        <v>1</v>
      </c>
      <c r="C4" s="75" t="s">
        <v>54</v>
      </c>
      <c r="D4" s="75">
        <v>20</v>
      </c>
      <c r="E4" s="70"/>
    </row>
    <row r="5" spans="1:6" ht="16.75" customHeight="1" x14ac:dyDescent="0.2">
      <c r="A5" s="80"/>
      <c r="B5" s="76">
        <v>2</v>
      </c>
      <c r="C5" s="77" t="s">
        <v>57</v>
      </c>
      <c r="D5" s="77">
        <v>25</v>
      </c>
      <c r="E5" s="71"/>
    </row>
    <row r="6" spans="1:6" ht="16.75" customHeight="1" x14ac:dyDescent="0.2">
      <c r="A6" s="80"/>
      <c r="B6" s="76">
        <v>3</v>
      </c>
      <c r="C6" s="77" t="s">
        <v>49</v>
      </c>
      <c r="D6" s="77">
        <v>20</v>
      </c>
      <c r="E6" s="71"/>
    </row>
    <row r="7" spans="1:6" ht="16.75" customHeight="1" x14ac:dyDescent="0.2">
      <c r="A7" s="80"/>
      <c r="B7" s="76">
        <v>4</v>
      </c>
      <c r="C7" s="77" t="s">
        <v>56</v>
      </c>
      <c r="D7" s="77">
        <v>25</v>
      </c>
      <c r="E7" s="71"/>
    </row>
    <row r="8" spans="1:6" ht="16.75" customHeight="1" x14ac:dyDescent="0.2">
      <c r="A8" s="82"/>
      <c r="B8" s="84">
        <v>5</v>
      </c>
      <c r="C8" s="85" t="s">
        <v>51</v>
      </c>
      <c r="D8" s="85">
        <v>25</v>
      </c>
      <c r="E8" s="86"/>
      <c r="F8" s="2">
        <f>SUM(D4:D8)</f>
        <v>115</v>
      </c>
    </row>
    <row r="9" spans="1:6" ht="16.75" customHeight="1" x14ac:dyDescent="0.2">
      <c r="A9" s="87" t="s">
        <v>41</v>
      </c>
      <c r="B9" s="74">
        <v>1</v>
      </c>
      <c r="C9" s="75" t="s">
        <v>59</v>
      </c>
      <c r="D9" s="75">
        <v>30</v>
      </c>
      <c r="E9" s="70"/>
    </row>
    <row r="10" spans="1:6" ht="16.75" customHeight="1" x14ac:dyDescent="0.2">
      <c r="A10" s="80"/>
      <c r="B10" s="76">
        <v>2</v>
      </c>
      <c r="C10" s="77" t="s">
        <v>712</v>
      </c>
      <c r="D10" s="77">
        <v>20</v>
      </c>
      <c r="E10" s="71"/>
    </row>
    <row r="11" spans="1:6" ht="16.75" customHeight="1" x14ac:dyDescent="0.2">
      <c r="A11" s="80"/>
      <c r="B11" s="76">
        <v>3</v>
      </c>
      <c r="C11" s="77" t="s">
        <v>65</v>
      </c>
      <c r="D11" s="77">
        <v>25</v>
      </c>
      <c r="E11" s="71"/>
    </row>
    <row r="12" spans="1:6" ht="16.75" customHeight="1" x14ac:dyDescent="0.2">
      <c r="A12" s="80"/>
      <c r="B12" s="76">
        <v>4</v>
      </c>
      <c r="C12" s="77" t="s">
        <v>58</v>
      </c>
      <c r="D12" s="77">
        <v>20</v>
      </c>
      <c r="E12" s="71"/>
    </row>
    <row r="13" spans="1:6" ht="16.75" customHeight="1" x14ac:dyDescent="0.2">
      <c r="A13" s="80"/>
      <c r="B13" s="76">
        <v>5</v>
      </c>
      <c r="C13" s="77" t="s">
        <v>713</v>
      </c>
      <c r="D13" s="77">
        <v>25</v>
      </c>
      <c r="E13" s="71"/>
    </row>
    <row r="14" spans="1:6" ht="16.75" customHeight="1" x14ac:dyDescent="0.2">
      <c r="A14" s="82"/>
      <c r="B14" s="78">
        <v>6</v>
      </c>
      <c r="C14" s="79" t="s">
        <v>714</v>
      </c>
      <c r="D14" s="79">
        <v>25</v>
      </c>
      <c r="E14" s="72"/>
      <c r="F14" s="2">
        <f>SUM(D9:D14)</f>
        <v>145</v>
      </c>
    </row>
    <row r="15" spans="1:6" ht="16.75" customHeight="1" x14ac:dyDescent="0.2">
      <c r="A15" s="65" t="s">
        <v>42</v>
      </c>
      <c r="B15" s="88">
        <v>1</v>
      </c>
      <c r="C15" s="89" t="s">
        <v>715</v>
      </c>
      <c r="D15" s="89">
        <v>25</v>
      </c>
      <c r="E15" s="90"/>
    </row>
    <row r="16" spans="1:6" ht="16.75" customHeight="1" x14ac:dyDescent="0.2">
      <c r="A16" s="66"/>
      <c r="B16" s="76">
        <v>2</v>
      </c>
      <c r="C16" s="77" t="s">
        <v>67</v>
      </c>
      <c r="D16" s="77">
        <v>20</v>
      </c>
      <c r="E16" s="71"/>
    </row>
    <row r="17" spans="1:6" ht="16.75" customHeight="1" x14ac:dyDescent="0.2">
      <c r="A17" s="66"/>
      <c r="B17" s="76">
        <v>3</v>
      </c>
      <c r="C17" s="77" t="s">
        <v>716</v>
      </c>
      <c r="D17" s="77">
        <v>25</v>
      </c>
      <c r="E17" s="71"/>
    </row>
    <row r="18" spans="1:6" ht="16.75" customHeight="1" x14ac:dyDescent="0.2">
      <c r="A18" s="66"/>
      <c r="B18" s="76">
        <v>4</v>
      </c>
      <c r="C18" s="77" t="s">
        <v>10</v>
      </c>
      <c r="D18" s="77">
        <v>25</v>
      </c>
      <c r="E18" s="71"/>
    </row>
    <row r="19" spans="1:6" ht="16.75" customHeight="1" x14ac:dyDescent="0.2">
      <c r="A19" s="66"/>
      <c r="B19" s="76">
        <v>5</v>
      </c>
      <c r="C19" s="77" t="s">
        <v>6</v>
      </c>
      <c r="D19" s="77">
        <v>20</v>
      </c>
      <c r="E19" s="71"/>
    </row>
    <row r="20" spans="1:6" ht="16.75" customHeight="1" x14ac:dyDescent="0.2">
      <c r="A20" s="81"/>
      <c r="B20" s="78">
        <v>6</v>
      </c>
      <c r="C20" s="79" t="s">
        <v>5</v>
      </c>
      <c r="D20" s="79">
        <v>20</v>
      </c>
      <c r="E20" s="72"/>
      <c r="F20" s="2">
        <f>SUM(D15:D20)</f>
        <v>135</v>
      </c>
    </row>
    <row r="21" spans="1:6" ht="16.75" customHeight="1" x14ac:dyDescent="0.2">
      <c r="A21" s="64" t="s">
        <v>43</v>
      </c>
      <c r="B21" s="74">
        <v>1</v>
      </c>
      <c r="C21" s="75" t="s">
        <v>77</v>
      </c>
      <c r="D21" s="75">
        <v>20</v>
      </c>
      <c r="E21" s="70"/>
    </row>
    <row r="22" spans="1:6" ht="16.75" customHeight="1" x14ac:dyDescent="0.2">
      <c r="A22" s="66"/>
      <c r="B22" s="76">
        <v>2</v>
      </c>
      <c r="C22" s="77" t="s">
        <v>70</v>
      </c>
      <c r="D22" s="77">
        <v>25</v>
      </c>
      <c r="E22" s="71"/>
    </row>
    <row r="23" spans="1:6" ht="16.75" customHeight="1" x14ac:dyDescent="0.2">
      <c r="A23" s="66"/>
      <c r="B23" s="76">
        <v>3</v>
      </c>
      <c r="C23" s="77" t="s">
        <v>75</v>
      </c>
      <c r="D23" s="77">
        <v>20</v>
      </c>
      <c r="E23" s="71"/>
    </row>
    <row r="24" spans="1:6" ht="16.75" customHeight="1" x14ac:dyDescent="0.2">
      <c r="A24" s="66"/>
      <c r="B24" s="76">
        <v>4</v>
      </c>
      <c r="C24" s="77" t="s">
        <v>73</v>
      </c>
      <c r="D24" s="77">
        <v>25</v>
      </c>
      <c r="E24" s="71"/>
    </row>
    <row r="25" spans="1:6" ht="16.75" customHeight="1" x14ac:dyDescent="0.2">
      <c r="A25" s="81"/>
      <c r="B25" s="78">
        <v>5</v>
      </c>
      <c r="C25" s="79" t="s">
        <v>71</v>
      </c>
      <c r="D25" s="79">
        <v>20</v>
      </c>
      <c r="E25" s="72"/>
      <c r="F25" s="2">
        <f>SUM(D21:D25)</f>
        <v>110</v>
      </c>
    </row>
    <row r="26" spans="1:6" ht="16.75" customHeight="1" x14ac:dyDescent="0.2">
      <c r="A26" s="64" t="s">
        <v>717</v>
      </c>
      <c r="B26" s="74">
        <v>1</v>
      </c>
      <c r="C26" s="75" t="s">
        <v>719</v>
      </c>
      <c r="D26" s="75">
        <v>20</v>
      </c>
      <c r="E26" s="70"/>
    </row>
    <row r="27" spans="1:6" ht="16.75" customHeight="1" x14ac:dyDescent="0.2">
      <c r="A27" s="66"/>
      <c r="B27" s="76">
        <v>2</v>
      </c>
      <c r="C27" s="77" t="s">
        <v>720</v>
      </c>
      <c r="D27" s="77">
        <v>20</v>
      </c>
      <c r="E27" s="71"/>
    </row>
    <row r="28" spans="1:6" ht="16.75" customHeight="1" x14ac:dyDescent="0.2">
      <c r="A28" s="66"/>
      <c r="B28" s="76">
        <v>3</v>
      </c>
      <c r="C28" s="77" t="s">
        <v>721</v>
      </c>
      <c r="D28" s="77">
        <v>20</v>
      </c>
      <c r="E28" s="71"/>
    </row>
    <row r="29" spans="1:6" ht="16.75" customHeight="1" x14ac:dyDescent="0.2">
      <c r="A29" s="66"/>
      <c r="B29" s="76">
        <v>4</v>
      </c>
      <c r="C29" s="77" t="s">
        <v>722</v>
      </c>
      <c r="D29" s="77">
        <v>25</v>
      </c>
      <c r="E29" s="71"/>
    </row>
    <row r="30" spans="1:6" ht="16.75" customHeight="1" x14ac:dyDescent="0.2">
      <c r="A30" s="81"/>
      <c r="B30" s="78">
        <v>5</v>
      </c>
      <c r="C30" s="79" t="s">
        <v>723</v>
      </c>
      <c r="D30" s="79">
        <v>25</v>
      </c>
      <c r="E30" s="72"/>
      <c r="F30" s="2">
        <f>SUM(D26:D30)</f>
        <v>110</v>
      </c>
    </row>
    <row r="31" spans="1:6" ht="16.75" customHeight="1" x14ac:dyDescent="0.2">
      <c r="A31" s="87" t="s">
        <v>718</v>
      </c>
      <c r="B31" s="74">
        <v>1</v>
      </c>
      <c r="C31" s="75" t="s">
        <v>724</v>
      </c>
      <c r="D31" s="75">
        <v>25</v>
      </c>
      <c r="E31" s="70"/>
    </row>
    <row r="32" spans="1:6" ht="16.75" customHeight="1" x14ac:dyDescent="0.2">
      <c r="A32" s="80"/>
      <c r="B32" s="76">
        <v>2</v>
      </c>
      <c r="C32" s="77" t="s">
        <v>725</v>
      </c>
      <c r="D32" s="77">
        <v>25</v>
      </c>
      <c r="E32" s="71"/>
    </row>
    <row r="33" spans="1:6" ht="16.75" customHeight="1" x14ac:dyDescent="0.2">
      <c r="A33" s="80"/>
      <c r="B33" s="76">
        <v>3</v>
      </c>
      <c r="C33" s="77" t="s">
        <v>726</v>
      </c>
      <c r="D33" s="77">
        <v>30</v>
      </c>
      <c r="E33" s="71"/>
    </row>
    <row r="34" spans="1:6" ht="16.75" customHeight="1" x14ac:dyDescent="0.2">
      <c r="A34" s="80"/>
      <c r="B34" s="76">
        <v>4</v>
      </c>
      <c r="C34" s="77" t="s">
        <v>425</v>
      </c>
      <c r="D34" s="77">
        <v>25</v>
      </c>
      <c r="E34" s="71"/>
    </row>
    <row r="35" spans="1:6" ht="16.75" customHeight="1" x14ac:dyDescent="0.2">
      <c r="A35" s="82"/>
      <c r="B35" s="78">
        <v>5</v>
      </c>
      <c r="C35" s="79" t="s">
        <v>727</v>
      </c>
      <c r="D35" s="79">
        <v>20</v>
      </c>
      <c r="E35" s="72"/>
      <c r="F35" s="2">
        <f>SUM(D31:D35)</f>
        <v>125</v>
      </c>
    </row>
    <row r="36" spans="1:6" ht="16.75" customHeight="1" x14ac:dyDescent="0.2">
      <c r="A36" s="197" t="s">
        <v>0</v>
      </c>
      <c r="B36" s="198"/>
      <c r="C36" s="198"/>
      <c r="D36" s="83">
        <f>SUM(D4:D35)</f>
        <v>740</v>
      </c>
      <c r="E36" s="67"/>
    </row>
    <row r="38" spans="1:6" x14ac:dyDescent="0.2">
      <c r="A38" s="2" t="s">
        <v>729</v>
      </c>
    </row>
    <row r="39" spans="1:6" x14ac:dyDescent="0.2">
      <c r="A39" s="91" t="s">
        <v>730</v>
      </c>
      <c r="C39" s="2" t="s">
        <v>18</v>
      </c>
      <c r="D39" s="2">
        <v>60</v>
      </c>
    </row>
    <row r="40" spans="1:6" x14ac:dyDescent="0.2">
      <c r="A40" s="91" t="s">
        <v>23</v>
      </c>
      <c r="C40" s="2" t="s">
        <v>1</v>
      </c>
      <c r="D40" s="2">
        <v>50</v>
      </c>
    </row>
    <row r="41" spans="1:6" x14ac:dyDescent="0.2">
      <c r="A41" s="91" t="s">
        <v>24</v>
      </c>
      <c r="C41" s="2" t="s">
        <v>731</v>
      </c>
      <c r="D41" s="2">
        <v>50</v>
      </c>
    </row>
    <row r="42" spans="1:6" x14ac:dyDescent="0.2">
      <c r="A42" s="91"/>
      <c r="D42" s="2">
        <f>SUM(D39:D41)</f>
        <v>160</v>
      </c>
    </row>
    <row r="44" spans="1:6" x14ac:dyDescent="0.2">
      <c r="A44" s="111" t="s">
        <v>732</v>
      </c>
      <c r="B44" s="111"/>
      <c r="C44" s="111"/>
      <c r="D44" s="2">
        <f>D36+D42</f>
        <v>900</v>
      </c>
      <c r="E44" s="2" t="s">
        <v>733</v>
      </c>
    </row>
  </sheetData>
  <mergeCells count="2">
    <mergeCell ref="A36:C36"/>
    <mergeCell ref="A44:C44"/>
  </mergeCells>
  <phoneticPr fontId="2"/>
  <printOptions horizontalCentered="1"/>
  <pageMargins left="0.59055118110236227" right="0.59055118110236227" top="0.78740157480314965" bottom="0.3937007874015748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1"/>
  <sheetViews>
    <sheetView showGridLines="0" topLeftCell="A23" zoomScale="90" zoomScaleNormal="90" workbookViewId="0">
      <selection activeCell="B43" sqref="B43:C43"/>
    </sheetView>
  </sheetViews>
  <sheetFormatPr defaultColWidth="9" defaultRowHeight="13" x14ac:dyDescent="0.2"/>
  <cols>
    <col min="1" max="1" width="15.6328125" style="40" customWidth="1"/>
    <col min="2" max="2" width="12.08984375" style="40" customWidth="1"/>
    <col min="3" max="3" width="16.6328125" style="38" customWidth="1"/>
    <col min="4" max="4" width="12.08984375" style="40" customWidth="1"/>
    <col min="5" max="5" width="16.6328125" style="38" customWidth="1"/>
    <col min="6" max="6" width="12.08984375" style="40" customWidth="1"/>
    <col min="7" max="7" width="16.6328125" style="38" customWidth="1"/>
    <col min="8" max="16384" width="9" style="38"/>
  </cols>
  <sheetData>
    <row r="1" spans="1:8" ht="13.5" customHeight="1" x14ac:dyDescent="0.2">
      <c r="A1" s="36"/>
      <c r="B1" s="36"/>
      <c r="C1" s="37"/>
      <c r="D1" s="36"/>
      <c r="E1" s="37"/>
      <c r="F1" s="36"/>
      <c r="G1" s="37"/>
    </row>
    <row r="2" spans="1:8" ht="23.25" customHeight="1" x14ac:dyDescent="0.2">
      <c r="A2" s="36"/>
      <c r="B2" s="199" t="s">
        <v>455</v>
      </c>
      <c r="C2" s="200"/>
      <c r="D2" s="200"/>
      <c r="E2" s="39" t="s">
        <v>456</v>
      </c>
    </row>
    <row r="3" spans="1:8" ht="21.75" customHeight="1" x14ac:dyDescent="0.2">
      <c r="A3" s="41"/>
      <c r="B3" s="201" t="s">
        <v>457</v>
      </c>
      <c r="C3" s="202"/>
      <c r="D3" s="202"/>
      <c r="E3" s="202"/>
      <c r="F3" s="202"/>
    </row>
    <row r="4" spans="1:8" ht="21.75" customHeight="1" thickBot="1" x14ac:dyDescent="0.25">
      <c r="A4" s="41"/>
      <c r="B4" s="203" t="s">
        <v>458</v>
      </c>
      <c r="C4" s="204"/>
      <c r="D4" s="204"/>
      <c r="E4" s="204"/>
      <c r="F4" s="205" t="s">
        <v>459</v>
      </c>
      <c r="G4" s="206"/>
    </row>
    <row r="5" spans="1:8" ht="13.5" customHeight="1" x14ac:dyDescent="0.2">
      <c r="A5" s="207" t="s">
        <v>460</v>
      </c>
      <c r="B5" s="209" t="s">
        <v>461</v>
      </c>
      <c r="C5" s="210"/>
      <c r="D5" s="211"/>
      <c r="E5" s="212"/>
      <c r="F5" s="209" t="s">
        <v>462</v>
      </c>
      <c r="G5" s="210"/>
    </row>
    <row r="6" spans="1:8" ht="13.5" customHeight="1" x14ac:dyDescent="0.2">
      <c r="A6" s="208"/>
      <c r="B6" s="42" t="s">
        <v>463</v>
      </c>
      <c r="C6" s="43" t="s">
        <v>464</v>
      </c>
      <c r="D6" s="213"/>
      <c r="E6" s="214"/>
      <c r="F6" s="42" t="s">
        <v>465</v>
      </c>
      <c r="G6" s="44" t="s">
        <v>466</v>
      </c>
    </row>
    <row r="7" spans="1:8" ht="18" customHeight="1" x14ac:dyDescent="0.2">
      <c r="A7" s="217" t="s">
        <v>467</v>
      </c>
      <c r="B7" s="219" t="s">
        <v>468</v>
      </c>
      <c r="C7" s="220"/>
      <c r="D7" s="213"/>
      <c r="E7" s="214"/>
      <c r="F7" s="219" t="s">
        <v>469</v>
      </c>
      <c r="G7" s="220"/>
      <c r="H7" s="45"/>
    </row>
    <row r="8" spans="1:8" ht="18" customHeight="1" x14ac:dyDescent="0.2">
      <c r="A8" s="218"/>
      <c r="B8" s="219" t="s">
        <v>470</v>
      </c>
      <c r="C8" s="220"/>
      <c r="D8" s="213"/>
      <c r="E8" s="214"/>
      <c r="F8" s="219" t="s">
        <v>471</v>
      </c>
      <c r="G8" s="220"/>
    </row>
    <row r="9" spans="1:8" ht="11.25" customHeight="1" x14ac:dyDescent="0.2">
      <c r="A9" s="43" t="s">
        <v>472</v>
      </c>
      <c r="B9" s="46" t="s">
        <v>473</v>
      </c>
      <c r="C9" s="47"/>
      <c r="D9" s="213"/>
      <c r="E9" s="214"/>
      <c r="F9" s="46" t="s">
        <v>473</v>
      </c>
      <c r="G9" s="47"/>
    </row>
    <row r="10" spans="1:8" ht="11.25" customHeight="1" x14ac:dyDescent="0.2">
      <c r="A10" s="221"/>
      <c r="B10" s="46" t="s">
        <v>474</v>
      </c>
      <c r="C10" s="47"/>
      <c r="D10" s="213"/>
      <c r="E10" s="214"/>
      <c r="F10" s="46" t="s">
        <v>474</v>
      </c>
      <c r="G10" s="47"/>
    </row>
    <row r="11" spans="1:8" ht="11.25" customHeight="1" x14ac:dyDescent="0.2">
      <c r="A11" s="222"/>
      <c r="B11" s="46" t="s">
        <v>475</v>
      </c>
      <c r="C11" s="47"/>
      <c r="D11" s="213"/>
      <c r="E11" s="214"/>
      <c r="F11" s="46" t="s">
        <v>475</v>
      </c>
      <c r="G11" s="47"/>
    </row>
    <row r="12" spans="1:8" ht="11.25" customHeight="1" x14ac:dyDescent="0.2">
      <c r="A12" s="43" t="s">
        <v>476</v>
      </c>
      <c r="B12" s="46" t="s">
        <v>477</v>
      </c>
      <c r="C12" s="47"/>
      <c r="D12" s="213"/>
      <c r="E12" s="214"/>
      <c r="F12" s="46" t="s">
        <v>477</v>
      </c>
      <c r="G12" s="47"/>
    </row>
    <row r="13" spans="1:8" ht="11.25" customHeight="1" thickBot="1" x14ac:dyDescent="0.25">
      <c r="A13" s="48"/>
      <c r="B13" s="49" t="s">
        <v>478</v>
      </c>
      <c r="C13" s="47"/>
      <c r="D13" s="215"/>
      <c r="E13" s="216"/>
      <c r="F13" s="49" t="s">
        <v>478</v>
      </c>
      <c r="G13" s="47"/>
    </row>
    <row r="14" spans="1:8" ht="13.5" customHeight="1" x14ac:dyDescent="0.2">
      <c r="A14" s="207" t="s">
        <v>460</v>
      </c>
      <c r="B14" s="209" t="s">
        <v>461</v>
      </c>
      <c r="C14" s="210"/>
      <c r="D14" s="211"/>
      <c r="E14" s="212"/>
      <c r="F14" s="209" t="s">
        <v>479</v>
      </c>
      <c r="G14" s="210"/>
    </row>
    <row r="15" spans="1:8" ht="13.5" customHeight="1" x14ac:dyDescent="0.2">
      <c r="A15" s="208"/>
      <c r="B15" s="42" t="s">
        <v>480</v>
      </c>
      <c r="C15" s="43" t="s">
        <v>464</v>
      </c>
      <c r="D15" s="213"/>
      <c r="E15" s="214"/>
      <c r="F15" s="42" t="s">
        <v>481</v>
      </c>
      <c r="G15" s="44" t="s">
        <v>466</v>
      </c>
    </row>
    <row r="16" spans="1:8" ht="18" customHeight="1" x14ac:dyDescent="0.2">
      <c r="A16" s="223" t="s">
        <v>482</v>
      </c>
      <c r="B16" s="219" t="s">
        <v>483</v>
      </c>
      <c r="C16" s="220"/>
      <c r="D16" s="213"/>
      <c r="E16" s="214"/>
      <c r="F16" s="219" t="s">
        <v>484</v>
      </c>
      <c r="G16" s="220"/>
    </row>
    <row r="17" spans="1:7" ht="18" customHeight="1" x14ac:dyDescent="0.2">
      <c r="A17" s="224"/>
      <c r="B17" s="219" t="s">
        <v>485</v>
      </c>
      <c r="C17" s="220"/>
      <c r="D17" s="213"/>
      <c r="E17" s="214"/>
      <c r="F17" s="219" t="s">
        <v>486</v>
      </c>
      <c r="G17" s="220"/>
    </row>
    <row r="18" spans="1:7" ht="11.25" customHeight="1" x14ac:dyDescent="0.2">
      <c r="A18" s="43" t="s">
        <v>472</v>
      </c>
      <c r="B18" s="46" t="s">
        <v>473</v>
      </c>
      <c r="C18" s="47"/>
      <c r="D18" s="213"/>
      <c r="E18" s="214"/>
      <c r="F18" s="46" t="s">
        <v>473</v>
      </c>
      <c r="G18" s="47"/>
    </row>
    <row r="19" spans="1:7" ht="11.25" customHeight="1" x14ac:dyDescent="0.2">
      <c r="A19" s="221" t="s">
        <v>487</v>
      </c>
      <c r="B19" s="46" t="s">
        <v>474</v>
      </c>
      <c r="C19" s="47"/>
      <c r="D19" s="213"/>
      <c r="E19" s="214"/>
      <c r="F19" s="46" t="s">
        <v>474</v>
      </c>
      <c r="G19" s="47"/>
    </row>
    <row r="20" spans="1:7" ht="11.25" customHeight="1" x14ac:dyDescent="0.2">
      <c r="A20" s="222"/>
      <c r="B20" s="46" t="s">
        <v>475</v>
      </c>
      <c r="C20" s="47"/>
      <c r="D20" s="213"/>
      <c r="E20" s="214"/>
      <c r="F20" s="46" t="s">
        <v>475</v>
      </c>
      <c r="G20" s="47"/>
    </row>
    <row r="21" spans="1:7" ht="11.25" customHeight="1" x14ac:dyDescent="0.2">
      <c r="A21" s="43" t="s">
        <v>488</v>
      </c>
      <c r="B21" s="46" t="s">
        <v>477</v>
      </c>
      <c r="C21" s="47"/>
      <c r="D21" s="213"/>
      <c r="E21" s="214"/>
      <c r="F21" s="46" t="s">
        <v>477</v>
      </c>
      <c r="G21" s="47"/>
    </row>
    <row r="22" spans="1:7" ht="11.25" customHeight="1" thickBot="1" x14ac:dyDescent="0.25">
      <c r="A22" s="48"/>
      <c r="B22" s="49" t="s">
        <v>478</v>
      </c>
      <c r="C22" s="47"/>
      <c r="D22" s="215"/>
      <c r="E22" s="216"/>
      <c r="F22" s="49" t="s">
        <v>478</v>
      </c>
      <c r="G22" s="47"/>
    </row>
    <row r="23" spans="1:7" ht="13.5" customHeight="1" x14ac:dyDescent="0.2">
      <c r="A23" s="207" t="s">
        <v>460</v>
      </c>
      <c r="B23" s="209" t="s">
        <v>461</v>
      </c>
      <c r="C23" s="210"/>
      <c r="D23" s="211"/>
      <c r="E23" s="212"/>
      <c r="F23" s="209" t="s">
        <v>479</v>
      </c>
      <c r="G23" s="210"/>
    </row>
    <row r="24" spans="1:7" ht="13.5" customHeight="1" x14ac:dyDescent="0.2">
      <c r="A24" s="208"/>
      <c r="B24" s="42" t="s">
        <v>489</v>
      </c>
      <c r="C24" s="43" t="s">
        <v>464</v>
      </c>
      <c r="D24" s="213"/>
      <c r="E24" s="214"/>
      <c r="F24" s="42" t="s">
        <v>490</v>
      </c>
      <c r="G24" s="44" t="s">
        <v>466</v>
      </c>
    </row>
    <row r="25" spans="1:7" ht="18" customHeight="1" x14ac:dyDescent="0.2">
      <c r="A25" s="223" t="s">
        <v>491</v>
      </c>
      <c r="B25" s="219" t="s">
        <v>492</v>
      </c>
      <c r="C25" s="220"/>
      <c r="D25" s="213"/>
      <c r="E25" s="214"/>
      <c r="F25" s="219" t="s">
        <v>493</v>
      </c>
      <c r="G25" s="220"/>
    </row>
    <row r="26" spans="1:7" ht="18" customHeight="1" x14ac:dyDescent="0.2">
      <c r="A26" s="224"/>
      <c r="B26" s="219" t="s">
        <v>494</v>
      </c>
      <c r="C26" s="220"/>
      <c r="D26" s="213"/>
      <c r="E26" s="214"/>
      <c r="F26" s="219" t="s">
        <v>495</v>
      </c>
      <c r="G26" s="220"/>
    </row>
    <row r="27" spans="1:7" ht="11.25" customHeight="1" x14ac:dyDescent="0.2">
      <c r="A27" s="43" t="s">
        <v>472</v>
      </c>
      <c r="B27" s="46" t="s">
        <v>473</v>
      </c>
      <c r="C27" s="47"/>
      <c r="D27" s="213"/>
      <c r="E27" s="214"/>
      <c r="F27" s="46" t="s">
        <v>473</v>
      </c>
      <c r="G27" s="47"/>
    </row>
    <row r="28" spans="1:7" ht="11.25" customHeight="1" x14ac:dyDescent="0.2">
      <c r="A28" s="221"/>
      <c r="B28" s="46" t="s">
        <v>474</v>
      </c>
      <c r="C28" s="47"/>
      <c r="D28" s="213"/>
      <c r="E28" s="214"/>
      <c r="F28" s="46" t="s">
        <v>474</v>
      </c>
      <c r="G28" s="47"/>
    </row>
    <row r="29" spans="1:7" ht="11.25" customHeight="1" x14ac:dyDescent="0.2">
      <c r="A29" s="222"/>
      <c r="B29" s="46" t="s">
        <v>475</v>
      </c>
      <c r="C29" s="47"/>
      <c r="D29" s="213"/>
      <c r="E29" s="214"/>
      <c r="F29" s="46" t="s">
        <v>475</v>
      </c>
      <c r="G29" s="47"/>
    </row>
    <row r="30" spans="1:7" ht="11.25" customHeight="1" x14ac:dyDescent="0.2">
      <c r="A30" s="43" t="s">
        <v>496</v>
      </c>
      <c r="B30" s="46" t="s">
        <v>477</v>
      </c>
      <c r="C30" s="47"/>
      <c r="D30" s="213"/>
      <c r="E30" s="214"/>
      <c r="F30" s="46" t="s">
        <v>477</v>
      </c>
      <c r="G30" s="47"/>
    </row>
    <row r="31" spans="1:7" ht="11.25" customHeight="1" thickBot="1" x14ac:dyDescent="0.25">
      <c r="A31" s="48"/>
      <c r="B31" s="49" t="s">
        <v>478</v>
      </c>
      <c r="C31" s="47"/>
      <c r="D31" s="215"/>
      <c r="E31" s="216"/>
      <c r="F31" s="49" t="s">
        <v>478</v>
      </c>
      <c r="G31" s="47"/>
    </row>
    <row r="32" spans="1:7" ht="13.5" customHeight="1" x14ac:dyDescent="0.2">
      <c r="A32" s="207" t="s">
        <v>460</v>
      </c>
      <c r="B32" s="209" t="s">
        <v>461</v>
      </c>
      <c r="C32" s="210"/>
      <c r="D32" s="211"/>
      <c r="E32" s="212"/>
      <c r="F32" s="209" t="s">
        <v>479</v>
      </c>
      <c r="G32" s="210"/>
    </row>
    <row r="33" spans="1:7" ht="13.5" customHeight="1" x14ac:dyDescent="0.2">
      <c r="A33" s="208"/>
      <c r="B33" s="42" t="s">
        <v>497</v>
      </c>
      <c r="C33" s="43" t="s">
        <v>464</v>
      </c>
      <c r="D33" s="213"/>
      <c r="E33" s="214"/>
      <c r="F33" s="42" t="s">
        <v>498</v>
      </c>
      <c r="G33" s="44" t="s">
        <v>466</v>
      </c>
    </row>
    <row r="34" spans="1:7" ht="18" customHeight="1" x14ac:dyDescent="0.2">
      <c r="A34" s="223" t="s">
        <v>499</v>
      </c>
      <c r="B34" s="219" t="s">
        <v>500</v>
      </c>
      <c r="C34" s="220"/>
      <c r="D34" s="213"/>
      <c r="E34" s="214"/>
      <c r="F34" s="219" t="s">
        <v>501</v>
      </c>
      <c r="G34" s="220"/>
    </row>
    <row r="35" spans="1:7" ht="18" customHeight="1" x14ac:dyDescent="0.2">
      <c r="A35" s="224"/>
      <c r="B35" s="219" t="s">
        <v>502</v>
      </c>
      <c r="C35" s="220"/>
      <c r="D35" s="213"/>
      <c r="E35" s="214"/>
      <c r="F35" s="219" t="s">
        <v>503</v>
      </c>
      <c r="G35" s="220"/>
    </row>
    <row r="36" spans="1:7" ht="11.25" customHeight="1" x14ac:dyDescent="0.2">
      <c r="A36" s="43" t="s">
        <v>472</v>
      </c>
      <c r="B36" s="46" t="s">
        <v>473</v>
      </c>
      <c r="C36" s="47"/>
      <c r="D36" s="213"/>
      <c r="E36" s="214"/>
      <c r="F36" s="46" t="s">
        <v>473</v>
      </c>
      <c r="G36" s="47"/>
    </row>
    <row r="37" spans="1:7" ht="11.25" customHeight="1" x14ac:dyDescent="0.2">
      <c r="A37" s="221"/>
      <c r="B37" s="46" t="s">
        <v>474</v>
      </c>
      <c r="C37" s="47"/>
      <c r="D37" s="213"/>
      <c r="E37" s="214"/>
      <c r="F37" s="46" t="s">
        <v>474</v>
      </c>
      <c r="G37" s="47"/>
    </row>
    <row r="38" spans="1:7" ht="11.25" customHeight="1" x14ac:dyDescent="0.2">
      <c r="A38" s="222"/>
      <c r="B38" s="46" t="s">
        <v>475</v>
      </c>
      <c r="C38" s="47"/>
      <c r="D38" s="213"/>
      <c r="E38" s="214"/>
      <c r="F38" s="46" t="s">
        <v>475</v>
      </c>
      <c r="G38" s="47"/>
    </row>
    <row r="39" spans="1:7" ht="11.25" customHeight="1" x14ac:dyDescent="0.2">
      <c r="A39" s="43" t="s">
        <v>504</v>
      </c>
      <c r="B39" s="46" t="s">
        <v>477</v>
      </c>
      <c r="C39" s="47"/>
      <c r="D39" s="213"/>
      <c r="E39" s="214"/>
      <c r="F39" s="46" t="s">
        <v>477</v>
      </c>
      <c r="G39" s="47"/>
    </row>
    <row r="40" spans="1:7" ht="11.25" customHeight="1" thickBot="1" x14ac:dyDescent="0.25">
      <c r="A40" s="48"/>
      <c r="B40" s="49" t="s">
        <v>478</v>
      </c>
      <c r="C40" s="47"/>
      <c r="D40" s="215"/>
      <c r="E40" s="216"/>
      <c r="F40" s="49" t="s">
        <v>478</v>
      </c>
      <c r="G40" s="47"/>
    </row>
    <row r="41" spans="1:7" ht="13.5" customHeight="1" x14ac:dyDescent="0.2">
      <c r="A41" s="207" t="s">
        <v>460</v>
      </c>
      <c r="B41" s="209" t="s">
        <v>461</v>
      </c>
      <c r="C41" s="210"/>
      <c r="D41" s="211"/>
      <c r="E41" s="212"/>
      <c r="F41" s="209" t="s">
        <v>479</v>
      </c>
      <c r="G41" s="210"/>
    </row>
    <row r="42" spans="1:7" ht="13.5" customHeight="1" x14ac:dyDescent="0.2">
      <c r="A42" s="208"/>
      <c r="B42" s="42" t="s">
        <v>505</v>
      </c>
      <c r="C42" s="43" t="s">
        <v>464</v>
      </c>
      <c r="D42" s="213"/>
      <c r="E42" s="214"/>
      <c r="F42" s="42" t="s">
        <v>506</v>
      </c>
      <c r="G42" s="44" t="s">
        <v>466</v>
      </c>
    </row>
    <row r="43" spans="1:7" ht="18" customHeight="1" x14ac:dyDescent="0.2">
      <c r="A43" s="223" t="s">
        <v>380</v>
      </c>
      <c r="B43" s="219" t="s">
        <v>507</v>
      </c>
      <c r="C43" s="220"/>
      <c r="D43" s="213"/>
      <c r="E43" s="214"/>
      <c r="F43" s="219" t="s">
        <v>508</v>
      </c>
      <c r="G43" s="220"/>
    </row>
    <row r="44" spans="1:7" ht="18" customHeight="1" x14ac:dyDescent="0.2">
      <c r="A44" s="224"/>
      <c r="B44" s="219" t="s">
        <v>509</v>
      </c>
      <c r="C44" s="220"/>
      <c r="D44" s="213"/>
      <c r="E44" s="214"/>
      <c r="F44" s="219" t="s">
        <v>510</v>
      </c>
      <c r="G44" s="220"/>
    </row>
    <row r="45" spans="1:7" ht="11.25" customHeight="1" x14ac:dyDescent="0.2">
      <c r="A45" s="43" t="s">
        <v>472</v>
      </c>
      <c r="B45" s="46" t="s">
        <v>473</v>
      </c>
      <c r="C45" s="47"/>
      <c r="D45" s="213"/>
      <c r="E45" s="214"/>
      <c r="F45" s="46" t="s">
        <v>473</v>
      </c>
      <c r="G45" s="47"/>
    </row>
    <row r="46" spans="1:7" ht="11.25" customHeight="1" x14ac:dyDescent="0.2">
      <c r="A46" s="221"/>
      <c r="B46" s="46" t="s">
        <v>474</v>
      </c>
      <c r="C46" s="47"/>
      <c r="D46" s="213"/>
      <c r="E46" s="214"/>
      <c r="F46" s="46" t="s">
        <v>474</v>
      </c>
      <c r="G46" s="47"/>
    </row>
    <row r="47" spans="1:7" ht="11.25" customHeight="1" x14ac:dyDescent="0.2">
      <c r="A47" s="222"/>
      <c r="B47" s="46" t="s">
        <v>475</v>
      </c>
      <c r="C47" s="47"/>
      <c r="D47" s="213"/>
      <c r="E47" s="214"/>
      <c r="F47" s="46" t="s">
        <v>475</v>
      </c>
      <c r="G47" s="47"/>
    </row>
    <row r="48" spans="1:7" ht="11.25" customHeight="1" x14ac:dyDescent="0.2">
      <c r="A48" s="43" t="s">
        <v>511</v>
      </c>
      <c r="B48" s="46" t="s">
        <v>477</v>
      </c>
      <c r="C48" s="47"/>
      <c r="D48" s="213"/>
      <c r="E48" s="214"/>
      <c r="F48" s="46" t="s">
        <v>477</v>
      </c>
      <c r="G48" s="47"/>
    </row>
    <row r="49" spans="1:11" ht="11.25" customHeight="1" thickBot="1" x14ac:dyDescent="0.25">
      <c r="A49" s="48"/>
      <c r="B49" s="49" t="s">
        <v>478</v>
      </c>
      <c r="C49" s="47"/>
      <c r="D49" s="215"/>
      <c r="E49" s="216"/>
      <c r="F49" s="49" t="s">
        <v>478</v>
      </c>
      <c r="G49" s="47"/>
    </row>
    <row r="50" spans="1:11" ht="13.5" customHeight="1" x14ac:dyDescent="0.2">
      <c r="A50" s="207" t="s">
        <v>460</v>
      </c>
      <c r="B50" s="209" t="s">
        <v>461</v>
      </c>
      <c r="C50" s="210"/>
      <c r="D50" s="211"/>
      <c r="E50" s="212"/>
      <c r="F50" s="209" t="s">
        <v>479</v>
      </c>
      <c r="G50" s="210"/>
    </row>
    <row r="51" spans="1:11" ht="13.5" customHeight="1" x14ac:dyDescent="0.2">
      <c r="A51" s="208"/>
      <c r="B51" s="42" t="s">
        <v>512</v>
      </c>
      <c r="C51" s="43" t="s">
        <v>464</v>
      </c>
      <c r="D51" s="213"/>
      <c r="E51" s="214"/>
      <c r="F51" s="42" t="s">
        <v>513</v>
      </c>
      <c r="G51" s="44" t="s">
        <v>466</v>
      </c>
    </row>
    <row r="52" spans="1:11" ht="18" customHeight="1" x14ac:dyDescent="0.2">
      <c r="A52" s="223" t="s">
        <v>514</v>
      </c>
      <c r="B52" s="219" t="s">
        <v>515</v>
      </c>
      <c r="C52" s="220"/>
      <c r="D52" s="213"/>
      <c r="E52" s="214"/>
      <c r="F52" s="219" t="s">
        <v>516</v>
      </c>
      <c r="G52" s="220"/>
      <c r="J52" s="219"/>
      <c r="K52" s="220"/>
    </row>
    <row r="53" spans="1:11" ht="18" customHeight="1" x14ac:dyDescent="0.2">
      <c r="A53" s="224"/>
      <c r="B53" s="219" t="s">
        <v>517</v>
      </c>
      <c r="C53" s="220"/>
      <c r="D53" s="213"/>
      <c r="E53" s="214"/>
      <c r="F53" s="219" t="s">
        <v>518</v>
      </c>
      <c r="G53" s="220"/>
      <c r="J53" s="219"/>
      <c r="K53" s="220"/>
    </row>
    <row r="54" spans="1:11" ht="11.25" customHeight="1" x14ac:dyDescent="0.2">
      <c r="A54" s="43" t="s">
        <v>472</v>
      </c>
      <c r="B54" s="46" t="s">
        <v>473</v>
      </c>
      <c r="C54" s="47"/>
      <c r="D54" s="213"/>
      <c r="E54" s="214"/>
      <c r="F54" s="46" t="s">
        <v>473</v>
      </c>
      <c r="G54" s="47"/>
    </row>
    <row r="55" spans="1:11" ht="11.25" customHeight="1" x14ac:dyDescent="0.2">
      <c r="A55" s="221"/>
      <c r="B55" s="46" t="s">
        <v>474</v>
      </c>
      <c r="C55" s="47"/>
      <c r="D55" s="213"/>
      <c r="E55" s="214"/>
      <c r="F55" s="46" t="s">
        <v>474</v>
      </c>
      <c r="G55" s="47"/>
    </row>
    <row r="56" spans="1:11" ht="11.25" customHeight="1" x14ac:dyDescent="0.2">
      <c r="A56" s="222"/>
      <c r="B56" s="46" t="s">
        <v>475</v>
      </c>
      <c r="C56" s="47"/>
      <c r="D56" s="213"/>
      <c r="E56" s="214"/>
      <c r="F56" s="46" t="s">
        <v>475</v>
      </c>
      <c r="G56" s="47"/>
    </row>
    <row r="57" spans="1:11" ht="11.25" customHeight="1" x14ac:dyDescent="0.2">
      <c r="A57" s="43" t="s">
        <v>519</v>
      </c>
      <c r="B57" s="46" t="s">
        <v>477</v>
      </c>
      <c r="C57" s="47"/>
      <c r="D57" s="213"/>
      <c r="E57" s="214"/>
      <c r="F57" s="46" t="s">
        <v>477</v>
      </c>
      <c r="G57" s="47"/>
    </row>
    <row r="58" spans="1:11" ht="11.25" customHeight="1" thickBot="1" x14ac:dyDescent="0.25">
      <c r="A58" s="48"/>
      <c r="B58" s="49" t="s">
        <v>478</v>
      </c>
      <c r="C58" s="47"/>
      <c r="D58" s="215"/>
      <c r="E58" s="216"/>
      <c r="F58" s="49" t="s">
        <v>478</v>
      </c>
      <c r="G58" s="47"/>
    </row>
    <row r="59" spans="1:11" ht="13.5" customHeight="1" x14ac:dyDescent="0.2">
      <c r="A59" s="207" t="s">
        <v>460</v>
      </c>
      <c r="B59" s="209" t="s">
        <v>461</v>
      </c>
      <c r="C59" s="210"/>
      <c r="D59" s="211"/>
      <c r="E59" s="212"/>
      <c r="F59" s="209" t="s">
        <v>479</v>
      </c>
      <c r="G59" s="210"/>
    </row>
    <row r="60" spans="1:11" ht="13.5" customHeight="1" x14ac:dyDescent="0.2">
      <c r="A60" s="208"/>
      <c r="B60" s="42" t="s">
        <v>520</v>
      </c>
      <c r="C60" s="43" t="s">
        <v>464</v>
      </c>
      <c r="D60" s="213"/>
      <c r="E60" s="214"/>
      <c r="F60" s="42" t="s">
        <v>521</v>
      </c>
      <c r="G60" s="44" t="s">
        <v>466</v>
      </c>
    </row>
    <row r="61" spans="1:11" ht="18" customHeight="1" x14ac:dyDescent="0.2">
      <c r="A61" s="223" t="s">
        <v>522</v>
      </c>
      <c r="B61" s="219" t="s">
        <v>523</v>
      </c>
      <c r="C61" s="220"/>
      <c r="D61" s="213"/>
      <c r="E61" s="214"/>
      <c r="F61" s="219" t="s">
        <v>524</v>
      </c>
      <c r="G61" s="220"/>
    </row>
    <row r="62" spans="1:11" ht="18" customHeight="1" x14ac:dyDescent="0.2">
      <c r="A62" s="224"/>
      <c r="B62" s="219" t="s">
        <v>525</v>
      </c>
      <c r="C62" s="220"/>
      <c r="D62" s="213"/>
      <c r="E62" s="214"/>
      <c r="F62" s="219" t="s">
        <v>526</v>
      </c>
      <c r="G62" s="220"/>
    </row>
    <row r="63" spans="1:11" ht="11.25" customHeight="1" x14ac:dyDescent="0.2">
      <c r="A63" s="43" t="s">
        <v>472</v>
      </c>
      <c r="B63" s="46" t="s">
        <v>473</v>
      </c>
      <c r="C63" s="47"/>
      <c r="D63" s="213"/>
      <c r="E63" s="214"/>
      <c r="F63" s="46" t="s">
        <v>473</v>
      </c>
      <c r="G63" s="47"/>
    </row>
    <row r="64" spans="1:11" ht="11.25" customHeight="1" x14ac:dyDescent="0.2">
      <c r="A64" s="221"/>
      <c r="B64" s="46" t="s">
        <v>474</v>
      </c>
      <c r="C64" s="47"/>
      <c r="D64" s="213"/>
      <c r="E64" s="214"/>
      <c r="F64" s="46" t="s">
        <v>474</v>
      </c>
      <c r="G64" s="47"/>
    </row>
    <row r="65" spans="1:7" ht="11.25" customHeight="1" x14ac:dyDescent="0.2">
      <c r="A65" s="222"/>
      <c r="B65" s="46" t="s">
        <v>475</v>
      </c>
      <c r="C65" s="47"/>
      <c r="D65" s="213"/>
      <c r="E65" s="214"/>
      <c r="F65" s="46" t="s">
        <v>475</v>
      </c>
      <c r="G65" s="47"/>
    </row>
    <row r="66" spans="1:7" ht="11.25" customHeight="1" x14ac:dyDescent="0.2">
      <c r="A66" s="43" t="s">
        <v>527</v>
      </c>
      <c r="B66" s="46" t="s">
        <v>477</v>
      </c>
      <c r="C66" s="47"/>
      <c r="D66" s="213"/>
      <c r="E66" s="214"/>
      <c r="F66" s="46" t="s">
        <v>477</v>
      </c>
      <c r="G66" s="47"/>
    </row>
    <row r="67" spans="1:7" ht="11.25" customHeight="1" thickBot="1" x14ac:dyDescent="0.25">
      <c r="A67" s="48"/>
      <c r="B67" s="49" t="s">
        <v>478</v>
      </c>
      <c r="C67" s="47"/>
      <c r="D67" s="215"/>
      <c r="E67" s="216"/>
      <c r="F67" s="49" t="s">
        <v>478</v>
      </c>
      <c r="G67" s="47"/>
    </row>
    <row r="68" spans="1:7" ht="13.5" customHeight="1" x14ac:dyDescent="0.2">
      <c r="A68" s="207" t="s">
        <v>460</v>
      </c>
      <c r="B68" s="209" t="s">
        <v>461</v>
      </c>
      <c r="C68" s="210"/>
      <c r="D68" s="211"/>
      <c r="E68" s="225"/>
      <c r="F68" s="209" t="s">
        <v>479</v>
      </c>
      <c r="G68" s="210"/>
    </row>
    <row r="69" spans="1:7" ht="13.5" customHeight="1" x14ac:dyDescent="0.2">
      <c r="A69" s="208"/>
      <c r="B69" s="50" t="s">
        <v>528</v>
      </c>
      <c r="C69" s="43" t="s">
        <v>529</v>
      </c>
      <c r="D69" s="226"/>
      <c r="E69" s="227"/>
      <c r="F69" s="42" t="s">
        <v>530</v>
      </c>
      <c r="G69" s="44" t="s">
        <v>466</v>
      </c>
    </row>
    <row r="70" spans="1:7" ht="18" customHeight="1" x14ac:dyDescent="0.2">
      <c r="A70" s="223" t="s">
        <v>531</v>
      </c>
      <c r="B70" s="219" t="s">
        <v>532</v>
      </c>
      <c r="C70" s="220"/>
      <c r="D70" s="226"/>
      <c r="E70" s="227"/>
      <c r="F70" s="219" t="s">
        <v>533</v>
      </c>
      <c r="G70" s="230"/>
    </row>
    <row r="71" spans="1:7" ht="18" customHeight="1" x14ac:dyDescent="0.2">
      <c r="A71" s="224"/>
      <c r="B71" s="219" t="s">
        <v>534</v>
      </c>
      <c r="C71" s="220"/>
      <c r="D71" s="226"/>
      <c r="E71" s="227"/>
      <c r="F71" s="219" t="s">
        <v>535</v>
      </c>
      <c r="G71" s="230"/>
    </row>
    <row r="72" spans="1:7" ht="11.25" customHeight="1" x14ac:dyDescent="0.2">
      <c r="A72" s="43" t="s">
        <v>472</v>
      </c>
      <c r="B72" s="46" t="s">
        <v>473</v>
      </c>
      <c r="C72" s="47"/>
      <c r="D72" s="226"/>
      <c r="E72" s="227"/>
      <c r="F72" s="46" t="s">
        <v>473</v>
      </c>
      <c r="G72" s="47"/>
    </row>
    <row r="73" spans="1:7" ht="11.25" customHeight="1" x14ac:dyDescent="0.2">
      <c r="A73" s="221"/>
      <c r="B73" s="46" t="s">
        <v>474</v>
      </c>
      <c r="C73" s="47"/>
      <c r="D73" s="226"/>
      <c r="E73" s="227"/>
      <c r="F73" s="46" t="s">
        <v>474</v>
      </c>
      <c r="G73" s="47"/>
    </row>
    <row r="74" spans="1:7" ht="11.25" customHeight="1" x14ac:dyDescent="0.2">
      <c r="A74" s="222"/>
      <c r="B74" s="46" t="s">
        <v>475</v>
      </c>
      <c r="C74" s="47"/>
      <c r="D74" s="226"/>
      <c r="E74" s="227"/>
      <c r="F74" s="46" t="s">
        <v>475</v>
      </c>
      <c r="G74" s="47"/>
    </row>
    <row r="75" spans="1:7" ht="11.25" customHeight="1" x14ac:dyDescent="0.2">
      <c r="A75" s="43" t="s">
        <v>527</v>
      </c>
      <c r="B75" s="46" t="s">
        <v>477</v>
      </c>
      <c r="C75" s="47"/>
      <c r="D75" s="226"/>
      <c r="E75" s="227"/>
      <c r="F75" s="46" t="s">
        <v>477</v>
      </c>
      <c r="G75" s="47"/>
    </row>
    <row r="76" spans="1:7" ht="11.25" customHeight="1" thickBot="1" x14ac:dyDescent="0.25">
      <c r="A76" s="48"/>
      <c r="B76" s="49" t="s">
        <v>478</v>
      </c>
      <c r="C76" s="47"/>
      <c r="D76" s="228"/>
      <c r="E76" s="229"/>
      <c r="F76" s="49" t="s">
        <v>478</v>
      </c>
      <c r="G76" s="47"/>
    </row>
    <row r="77" spans="1:7" ht="13.5" customHeight="1" x14ac:dyDescent="0.2">
      <c r="A77" s="207" t="s">
        <v>460</v>
      </c>
      <c r="B77" s="209" t="s">
        <v>461</v>
      </c>
      <c r="C77" s="210"/>
      <c r="D77" s="211"/>
      <c r="E77" s="225"/>
      <c r="F77" s="209" t="s">
        <v>479</v>
      </c>
      <c r="G77" s="231"/>
    </row>
    <row r="78" spans="1:7" ht="13.25" customHeight="1" x14ac:dyDescent="0.2">
      <c r="A78" s="208"/>
      <c r="B78" s="50" t="s">
        <v>536</v>
      </c>
      <c r="C78" s="43" t="s">
        <v>529</v>
      </c>
      <c r="D78" s="226"/>
      <c r="E78" s="227"/>
      <c r="F78" s="50" t="s">
        <v>537</v>
      </c>
      <c r="G78" s="44" t="s">
        <v>466</v>
      </c>
    </row>
    <row r="79" spans="1:7" ht="18" customHeight="1" x14ac:dyDescent="0.2">
      <c r="A79" s="223" t="s">
        <v>538</v>
      </c>
      <c r="B79" s="219" t="s">
        <v>539</v>
      </c>
      <c r="C79" s="220"/>
      <c r="D79" s="226"/>
      <c r="E79" s="227"/>
      <c r="F79" s="219" t="s">
        <v>540</v>
      </c>
      <c r="G79" s="230"/>
    </row>
    <row r="80" spans="1:7" ht="18" customHeight="1" x14ac:dyDescent="0.2">
      <c r="A80" s="224"/>
      <c r="B80" s="219" t="s">
        <v>541</v>
      </c>
      <c r="C80" s="220"/>
      <c r="D80" s="226"/>
      <c r="E80" s="227"/>
      <c r="F80" s="219" t="s">
        <v>542</v>
      </c>
      <c r="G80" s="230"/>
    </row>
    <row r="81" spans="1:8" ht="11.25" customHeight="1" x14ac:dyDescent="0.2">
      <c r="A81" s="43" t="s">
        <v>472</v>
      </c>
      <c r="B81" s="46" t="s">
        <v>473</v>
      </c>
      <c r="C81" s="47"/>
      <c r="D81" s="226"/>
      <c r="E81" s="227"/>
      <c r="F81" s="46" t="s">
        <v>473</v>
      </c>
      <c r="G81" s="47"/>
    </row>
    <row r="82" spans="1:8" ht="11.25" customHeight="1" x14ac:dyDescent="0.2">
      <c r="A82" s="221" t="s">
        <v>543</v>
      </c>
      <c r="B82" s="46" t="s">
        <v>474</v>
      </c>
      <c r="C82" s="47"/>
      <c r="D82" s="226"/>
      <c r="E82" s="227"/>
      <c r="F82" s="46" t="s">
        <v>474</v>
      </c>
      <c r="G82" s="47"/>
    </row>
    <row r="83" spans="1:8" ht="11.25" customHeight="1" x14ac:dyDescent="0.2">
      <c r="A83" s="222"/>
      <c r="B83" s="46" t="s">
        <v>475</v>
      </c>
      <c r="C83" s="47"/>
      <c r="D83" s="226"/>
      <c r="E83" s="227"/>
      <c r="F83" s="46" t="s">
        <v>475</v>
      </c>
      <c r="G83" s="47"/>
    </row>
    <row r="84" spans="1:8" ht="11.25" customHeight="1" x14ac:dyDescent="0.2">
      <c r="A84" s="43" t="s">
        <v>488</v>
      </c>
      <c r="B84" s="46" t="s">
        <v>477</v>
      </c>
      <c r="C84" s="47"/>
      <c r="D84" s="226"/>
      <c r="E84" s="227"/>
      <c r="F84" s="46" t="s">
        <v>477</v>
      </c>
      <c r="G84" s="47"/>
    </row>
    <row r="85" spans="1:8" ht="12" customHeight="1" thickBot="1" x14ac:dyDescent="0.25">
      <c r="A85" s="51"/>
      <c r="B85" s="49" t="s">
        <v>478</v>
      </c>
      <c r="C85" s="47"/>
      <c r="D85" s="228"/>
      <c r="E85" s="229"/>
      <c r="F85" s="49" t="s">
        <v>478</v>
      </c>
      <c r="G85" s="47"/>
    </row>
    <row r="86" spans="1:8" ht="13.5" customHeight="1" x14ac:dyDescent="0.2">
      <c r="A86" s="207" t="s">
        <v>460</v>
      </c>
      <c r="B86" s="209" t="s">
        <v>461</v>
      </c>
      <c r="C86" s="210"/>
      <c r="D86" s="211"/>
      <c r="E86" s="212"/>
      <c r="F86" s="209" t="s">
        <v>479</v>
      </c>
      <c r="G86" s="231"/>
      <c r="H86" s="52"/>
    </row>
    <row r="87" spans="1:8" ht="13.5" customHeight="1" x14ac:dyDescent="0.2">
      <c r="A87" s="208"/>
      <c r="B87" s="50" t="s">
        <v>544</v>
      </c>
      <c r="C87" s="43" t="s">
        <v>529</v>
      </c>
      <c r="D87" s="213"/>
      <c r="E87" s="214"/>
      <c r="F87" s="50" t="s">
        <v>545</v>
      </c>
      <c r="G87" s="44" t="s">
        <v>466</v>
      </c>
      <c r="H87" s="52"/>
    </row>
    <row r="88" spans="1:8" ht="18" customHeight="1" x14ac:dyDescent="0.2">
      <c r="A88" s="223" t="s">
        <v>546</v>
      </c>
      <c r="B88" s="219" t="s">
        <v>547</v>
      </c>
      <c r="C88" s="220"/>
      <c r="D88" s="213"/>
      <c r="E88" s="214"/>
      <c r="F88" s="219" t="s">
        <v>548</v>
      </c>
      <c r="G88" s="230"/>
      <c r="H88" s="53"/>
    </row>
    <row r="89" spans="1:8" ht="18" customHeight="1" x14ac:dyDescent="0.2">
      <c r="A89" s="224"/>
      <c r="B89" s="219" t="s">
        <v>549</v>
      </c>
      <c r="C89" s="220"/>
      <c r="D89" s="213"/>
      <c r="E89" s="214"/>
      <c r="F89" s="219" t="s">
        <v>550</v>
      </c>
      <c r="G89" s="230"/>
      <c r="H89" s="52"/>
    </row>
    <row r="90" spans="1:8" ht="11.25" customHeight="1" x14ac:dyDescent="0.2">
      <c r="A90" s="43" t="s">
        <v>472</v>
      </c>
      <c r="B90" s="46" t="s">
        <v>473</v>
      </c>
      <c r="C90" s="47"/>
      <c r="D90" s="213"/>
      <c r="E90" s="214"/>
      <c r="F90" s="46" t="s">
        <v>473</v>
      </c>
      <c r="G90" s="47"/>
      <c r="H90" s="52"/>
    </row>
    <row r="91" spans="1:8" ht="11.25" customHeight="1" x14ac:dyDescent="0.2">
      <c r="A91" s="221"/>
      <c r="B91" s="46" t="s">
        <v>474</v>
      </c>
      <c r="C91" s="47"/>
      <c r="D91" s="213"/>
      <c r="E91" s="214"/>
      <c r="F91" s="46" t="s">
        <v>474</v>
      </c>
      <c r="G91" s="47"/>
      <c r="H91" s="52"/>
    </row>
    <row r="92" spans="1:8" ht="11.25" customHeight="1" x14ac:dyDescent="0.2">
      <c r="A92" s="222"/>
      <c r="B92" s="46" t="s">
        <v>475</v>
      </c>
      <c r="C92" s="47"/>
      <c r="D92" s="213"/>
      <c r="E92" s="214"/>
      <c r="F92" s="46" t="s">
        <v>475</v>
      </c>
      <c r="G92" s="47"/>
      <c r="H92" s="52"/>
    </row>
    <row r="93" spans="1:8" ht="11.25" customHeight="1" x14ac:dyDescent="0.2">
      <c r="A93" s="43" t="s">
        <v>504</v>
      </c>
      <c r="B93" s="46" t="s">
        <v>477</v>
      </c>
      <c r="C93" s="47"/>
      <c r="D93" s="213"/>
      <c r="E93" s="214"/>
      <c r="F93" s="46" t="s">
        <v>477</v>
      </c>
      <c r="G93" s="47"/>
      <c r="H93" s="52"/>
    </row>
    <row r="94" spans="1:8" ht="11.25" customHeight="1" thickBot="1" x14ac:dyDescent="0.25">
      <c r="A94" s="48"/>
      <c r="B94" s="49" t="s">
        <v>478</v>
      </c>
      <c r="C94" s="47"/>
      <c r="D94" s="215"/>
      <c r="E94" s="216"/>
      <c r="F94" s="49" t="s">
        <v>478</v>
      </c>
      <c r="G94" s="47"/>
      <c r="H94" s="52"/>
    </row>
    <row r="95" spans="1:8" ht="13.5" customHeight="1" x14ac:dyDescent="0.2">
      <c r="A95" s="207" t="s">
        <v>460</v>
      </c>
      <c r="B95" s="209" t="s">
        <v>461</v>
      </c>
      <c r="C95" s="210"/>
      <c r="D95" s="211"/>
      <c r="E95" s="225"/>
      <c r="F95" s="209" t="s">
        <v>462</v>
      </c>
      <c r="G95" s="231"/>
      <c r="H95" s="52"/>
    </row>
    <row r="96" spans="1:8" ht="13.5" customHeight="1" x14ac:dyDescent="0.2">
      <c r="A96" s="208"/>
      <c r="B96" s="50" t="s">
        <v>551</v>
      </c>
      <c r="C96" s="43" t="s">
        <v>529</v>
      </c>
      <c r="D96" s="226"/>
      <c r="E96" s="227"/>
      <c r="F96" s="50" t="s">
        <v>552</v>
      </c>
      <c r="G96" s="44" t="s">
        <v>466</v>
      </c>
      <c r="H96" s="52"/>
    </row>
    <row r="97" spans="1:8" ht="18" customHeight="1" x14ac:dyDescent="0.2">
      <c r="A97" s="223" t="s">
        <v>553</v>
      </c>
      <c r="B97" s="219" t="s">
        <v>554</v>
      </c>
      <c r="C97" s="220"/>
      <c r="D97" s="226"/>
      <c r="E97" s="227"/>
      <c r="F97" s="219" t="s">
        <v>555</v>
      </c>
      <c r="G97" s="230"/>
      <c r="H97" s="53"/>
    </row>
    <row r="98" spans="1:8" ht="18" customHeight="1" x14ac:dyDescent="0.2">
      <c r="A98" s="224"/>
      <c r="B98" s="219" t="s">
        <v>556</v>
      </c>
      <c r="C98" s="220"/>
      <c r="D98" s="226"/>
      <c r="E98" s="227"/>
      <c r="F98" s="219" t="s">
        <v>557</v>
      </c>
      <c r="G98" s="230"/>
      <c r="H98" s="52"/>
    </row>
    <row r="99" spans="1:8" ht="11.25" customHeight="1" x14ac:dyDescent="0.2">
      <c r="A99" s="43" t="s">
        <v>472</v>
      </c>
      <c r="B99" s="46" t="s">
        <v>473</v>
      </c>
      <c r="C99" s="47"/>
      <c r="D99" s="226"/>
      <c r="E99" s="227"/>
      <c r="F99" s="46" t="s">
        <v>473</v>
      </c>
      <c r="G99" s="47"/>
      <c r="H99" s="52"/>
    </row>
    <row r="100" spans="1:8" ht="11.25" customHeight="1" x14ac:dyDescent="0.2">
      <c r="A100" s="221"/>
      <c r="B100" s="46" t="s">
        <v>474</v>
      </c>
      <c r="C100" s="47"/>
      <c r="D100" s="226"/>
      <c r="E100" s="227"/>
      <c r="F100" s="46" t="s">
        <v>474</v>
      </c>
      <c r="G100" s="47"/>
      <c r="H100" s="52"/>
    </row>
    <row r="101" spans="1:8" ht="11.25" customHeight="1" x14ac:dyDescent="0.2">
      <c r="A101" s="222"/>
      <c r="B101" s="46" t="s">
        <v>475</v>
      </c>
      <c r="C101" s="47"/>
      <c r="D101" s="226"/>
      <c r="E101" s="227"/>
      <c r="F101" s="46" t="s">
        <v>475</v>
      </c>
      <c r="G101" s="47"/>
      <c r="H101" s="52"/>
    </row>
    <row r="102" spans="1:8" ht="11.25" customHeight="1" x14ac:dyDescent="0.2">
      <c r="A102" s="43" t="s">
        <v>476</v>
      </c>
      <c r="B102" s="46" t="s">
        <v>477</v>
      </c>
      <c r="C102" s="47"/>
      <c r="D102" s="226"/>
      <c r="E102" s="227"/>
      <c r="F102" s="46" t="s">
        <v>477</v>
      </c>
      <c r="G102" s="47"/>
      <c r="H102" s="52"/>
    </row>
    <row r="103" spans="1:8" ht="11.25" customHeight="1" thickBot="1" x14ac:dyDescent="0.25">
      <c r="A103" s="51"/>
      <c r="B103" s="49" t="s">
        <v>478</v>
      </c>
      <c r="C103" s="47"/>
      <c r="D103" s="228"/>
      <c r="E103" s="229"/>
      <c r="F103" s="49" t="s">
        <v>478</v>
      </c>
      <c r="G103" s="47"/>
      <c r="H103" s="52"/>
    </row>
    <row r="105" spans="1:8" ht="18" customHeight="1" x14ac:dyDescent="0.2">
      <c r="A105" s="232" t="s">
        <v>558</v>
      </c>
      <c r="B105" s="233"/>
      <c r="C105" s="233"/>
      <c r="D105" s="233"/>
      <c r="E105" s="233"/>
      <c r="F105" s="233"/>
      <c r="G105" s="233"/>
    </row>
    <row r="106" spans="1:8" ht="18" customHeight="1" x14ac:dyDescent="0.2">
      <c r="A106" s="54" t="s">
        <v>559</v>
      </c>
      <c r="B106" s="54"/>
      <c r="C106" s="55"/>
      <c r="D106" s="54"/>
      <c r="E106" s="55"/>
      <c r="F106" s="54"/>
      <c r="G106" s="55"/>
    </row>
    <row r="107" spans="1:8" ht="11.25" customHeight="1" x14ac:dyDescent="0.2">
      <c r="A107" s="234" t="s">
        <v>560</v>
      </c>
      <c r="B107" s="235"/>
      <c r="C107" s="235"/>
      <c r="D107" s="235"/>
      <c r="E107" s="235"/>
      <c r="F107" s="235"/>
      <c r="G107" s="235"/>
    </row>
    <row r="108" spans="1:8" ht="11.25" customHeight="1" x14ac:dyDescent="0.2">
      <c r="A108" s="56" t="s">
        <v>561</v>
      </c>
      <c r="B108" s="56"/>
      <c r="C108" s="57"/>
      <c r="D108" s="56"/>
      <c r="E108" s="57"/>
      <c r="F108" s="56"/>
      <c r="G108" s="57"/>
    </row>
    <row r="109" spans="1:8" ht="11.25" customHeight="1" x14ac:dyDescent="0.2">
      <c r="A109" s="54" t="s">
        <v>562</v>
      </c>
      <c r="B109" s="54"/>
      <c r="C109" s="57"/>
      <c r="D109" s="54"/>
      <c r="E109" s="57"/>
      <c r="F109" s="54"/>
      <c r="G109" s="57"/>
    </row>
    <row r="110" spans="1:8" ht="11.25" customHeight="1" x14ac:dyDescent="0.2">
      <c r="A110" s="54" t="s">
        <v>563</v>
      </c>
      <c r="B110" s="54"/>
      <c r="C110" s="57"/>
      <c r="D110" s="54"/>
      <c r="E110" s="57"/>
      <c r="F110" s="54"/>
      <c r="G110" s="57"/>
    </row>
    <row r="111" spans="1:8" ht="11.25" customHeight="1" x14ac:dyDescent="0.2"/>
  </sheetData>
  <mergeCells count="118">
    <mergeCell ref="A105:G105"/>
    <mergeCell ref="A107:G107"/>
    <mergeCell ref="A95:A96"/>
    <mergeCell ref="B95:C95"/>
    <mergeCell ref="D95:E103"/>
    <mergeCell ref="F95:G95"/>
    <mergeCell ref="A97:A98"/>
    <mergeCell ref="B97:C97"/>
    <mergeCell ref="F97:G97"/>
    <mergeCell ref="B98:C98"/>
    <mergeCell ref="F98:G98"/>
    <mergeCell ref="A100:A101"/>
    <mergeCell ref="A86:A87"/>
    <mergeCell ref="B86:C86"/>
    <mergeCell ref="D86:E94"/>
    <mergeCell ref="F86:G86"/>
    <mergeCell ref="A88:A89"/>
    <mergeCell ref="B88:C88"/>
    <mergeCell ref="F88:G88"/>
    <mergeCell ref="B89:C89"/>
    <mergeCell ref="F89:G89"/>
    <mergeCell ref="A91:A92"/>
    <mergeCell ref="A77:A78"/>
    <mergeCell ref="B77:C77"/>
    <mergeCell ref="D77:E85"/>
    <mergeCell ref="F77:G77"/>
    <mergeCell ref="A79:A80"/>
    <mergeCell ref="B79:C79"/>
    <mergeCell ref="F79:G79"/>
    <mergeCell ref="B80:C80"/>
    <mergeCell ref="F80:G80"/>
    <mergeCell ref="A82:A83"/>
    <mergeCell ref="A68:A69"/>
    <mergeCell ref="B68:C68"/>
    <mergeCell ref="D68:E76"/>
    <mergeCell ref="F68:G68"/>
    <mergeCell ref="A70:A71"/>
    <mergeCell ref="B70:C70"/>
    <mergeCell ref="F70:G70"/>
    <mergeCell ref="B71:C71"/>
    <mergeCell ref="F71:G71"/>
    <mergeCell ref="A73:A74"/>
    <mergeCell ref="A59:A60"/>
    <mergeCell ref="B59:C59"/>
    <mergeCell ref="D59:E67"/>
    <mergeCell ref="F59:G59"/>
    <mergeCell ref="A61:A62"/>
    <mergeCell ref="B61:C61"/>
    <mergeCell ref="F61:G61"/>
    <mergeCell ref="B62:C62"/>
    <mergeCell ref="F62:G62"/>
    <mergeCell ref="A64:A65"/>
    <mergeCell ref="A55:A56"/>
    <mergeCell ref="F43:G43"/>
    <mergeCell ref="B44:C44"/>
    <mergeCell ref="F44:G44"/>
    <mergeCell ref="A46:A47"/>
    <mergeCell ref="A50:A51"/>
    <mergeCell ref="B50:C50"/>
    <mergeCell ref="D50:E58"/>
    <mergeCell ref="F50:G50"/>
    <mergeCell ref="A52:A53"/>
    <mergeCell ref="B52:C52"/>
    <mergeCell ref="A41:A42"/>
    <mergeCell ref="B41:C41"/>
    <mergeCell ref="D41:E49"/>
    <mergeCell ref="F41:G41"/>
    <mergeCell ref="A43:A44"/>
    <mergeCell ref="B43:C43"/>
    <mergeCell ref="F52:G52"/>
    <mergeCell ref="J52:K52"/>
    <mergeCell ref="B53:C53"/>
    <mergeCell ref="F53:G53"/>
    <mergeCell ref="J53:K53"/>
    <mergeCell ref="A32:A33"/>
    <mergeCell ref="B32:C32"/>
    <mergeCell ref="D32:E40"/>
    <mergeCell ref="F32:G32"/>
    <mergeCell ref="A34:A35"/>
    <mergeCell ref="B34:C34"/>
    <mergeCell ref="F34:G34"/>
    <mergeCell ref="B35:C35"/>
    <mergeCell ref="F35:G35"/>
    <mergeCell ref="A37:A38"/>
    <mergeCell ref="A23:A24"/>
    <mergeCell ref="B23:C23"/>
    <mergeCell ref="D23:E31"/>
    <mergeCell ref="F23:G23"/>
    <mergeCell ref="A25:A26"/>
    <mergeCell ref="B25:C25"/>
    <mergeCell ref="F25:G25"/>
    <mergeCell ref="B26:C26"/>
    <mergeCell ref="F26:G26"/>
    <mergeCell ref="A28:A29"/>
    <mergeCell ref="A14:A15"/>
    <mergeCell ref="B14:C14"/>
    <mergeCell ref="D14:E22"/>
    <mergeCell ref="F14:G14"/>
    <mergeCell ref="A16:A17"/>
    <mergeCell ref="B16:C16"/>
    <mergeCell ref="F16:G16"/>
    <mergeCell ref="B17:C17"/>
    <mergeCell ref="F17:G17"/>
    <mergeCell ref="A19:A20"/>
    <mergeCell ref="B2:D2"/>
    <mergeCell ref="B3:F3"/>
    <mergeCell ref="B4:E4"/>
    <mergeCell ref="F4:G4"/>
    <mergeCell ref="A5:A6"/>
    <mergeCell ref="B5:C5"/>
    <mergeCell ref="D5:E13"/>
    <mergeCell ref="F5:G5"/>
    <mergeCell ref="A7:A8"/>
    <mergeCell ref="B7:C7"/>
    <mergeCell ref="F7:G7"/>
    <mergeCell ref="B8:C8"/>
    <mergeCell ref="F8:G8"/>
    <mergeCell ref="A10:A11"/>
  </mergeCells>
  <phoneticPr fontId="2"/>
  <pageMargins left="0" right="0" top="0.78740157480314965" bottom="0.78740157480314965"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1"/>
  <sheetViews>
    <sheetView workbookViewId="0">
      <selection activeCell="C10" sqref="C10"/>
    </sheetView>
  </sheetViews>
  <sheetFormatPr defaultColWidth="8.90625" defaultRowHeight="14" x14ac:dyDescent="0.2"/>
  <cols>
    <col min="1" max="1" width="12.81640625" style="2" customWidth="1"/>
    <col min="2" max="2" width="22.453125" style="2" customWidth="1"/>
    <col min="3" max="3" width="31" style="2" customWidth="1"/>
    <col min="4" max="4" width="24.81640625" style="2" customWidth="1"/>
    <col min="5" max="16384" width="8.90625" style="2"/>
  </cols>
  <sheetData>
    <row r="1" spans="1:6" ht="21" x14ac:dyDescent="0.2">
      <c r="A1" s="102" t="s">
        <v>395</v>
      </c>
      <c r="B1" s="102"/>
      <c r="C1" s="102"/>
      <c r="D1" s="102"/>
      <c r="E1" s="13"/>
      <c r="F1" s="13"/>
    </row>
    <row r="3" spans="1:6" ht="30" customHeight="1" x14ac:dyDescent="0.2">
      <c r="A3" s="14" t="s">
        <v>117</v>
      </c>
      <c r="B3" s="15" t="s">
        <v>779</v>
      </c>
      <c r="C3" s="2" t="s">
        <v>396</v>
      </c>
      <c r="D3" s="16" t="s">
        <v>57</v>
      </c>
    </row>
    <row r="4" spans="1:6" ht="14.4" customHeight="1" x14ac:dyDescent="0.2">
      <c r="D4" s="16"/>
    </row>
    <row r="5" spans="1:6" ht="30" customHeight="1" x14ac:dyDescent="0.2">
      <c r="A5" s="14" t="s">
        <v>118</v>
      </c>
      <c r="B5" s="15" t="s">
        <v>397</v>
      </c>
      <c r="C5" s="2" t="s">
        <v>398</v>
      </c>
      <c r="D5" s="16" t="s">
        <v>399</v>
      </c>
    </row>
    <row r="6" spans="1:6" ht="30" customHeight="1" x14ac:dyDescent="0.2">
      <c r="B6" s="15" t="s">
        <v>400</v>
      </c>
      <c r="C6" s="2" t="s">
        <v>761</v>
      </c>
      <c r="D6" s="16" t="s">
        <v>59</v>
      </c>
    </row>
    <row r="7" spans="1:6" ht="30" customHeight="1" x14ac:dyDescent="0.2">
      <c r="B7" s="15" t="s">
        <v>401</v>
      </c>
      <c r="C7" s="2" t="s">
        <v>402</v>
      </c>
      <c r="D7" s="16" t="s">
        <v>60</v>
      </c>
    </row>
    <row r="8" spans="1:6" ht="14.4" customHeight="1" x14ac:dyDescent="0.2">
      <c r="D8" s="16"/>
    </row>
    <row r="9" spans="1:6" ht="30" customHeight="1" x14ac:dyDescent="0.2">
      <c r="A9" s="14" t="s">
        <v>66</v>
      </c>
      <c r="B9" s="15" t="s">
        <v>19</v>
      </c>
      <c r="C9" s="2" t="s">
        <v>403</v>
      </c>
      <c r="D9" s="16" t="s">
        <v>5</v>
      </c>
    </row>
    <row r="10" spans="1:6" ht="30" customHeight="1" x14ac:dyDescent="0.2">
      <c r="B10" s="15" t="s">
        <v>564</v>
      </c>
      <c r="C10" s="2" t="s">
        <v>404</v>
      </c>
      <c r="D10" s="16" t="s">
        <v>405</v>
      </c>
    </row>
    <row r="11" spans="1:6" ht="30" customHeight="1" x14ac:dyDescent="0.2">
      <c r="B11" s="15" t="s">
        <v>565</v>
      </c>
      <c r="C11" s="2" t="s">
        <v>406</v>
      </c>
      <c r="D11" s="16" t="s">
        <v>405</v>
      </c>
    </row>
    <row r="12" spans="1:6" ht="14.4" customHeight="1" x14ac:dyDescent="0.2">
      <c r="D12" s="16"/>
    </row>
    <row r="13" spans="1:6" ht="30" customHeight="1" x14ac:dyDescent="0.2">
      <c r="A13" s="14" t="s">
        <v>113</v>
      </c>
      <c r="B13" s="15" t="s">
        <v>407</v>
      </c>
      <c r="C13" s="2" t="s">
        <v>408</v>
      </c>
      <c r="D13" s="16" t="s">
        <v>75</v>
      </c>
    </row>
    <row r="14" spans="1:6" ht="30" customHeight="1" x14ac:dyDescent="0.2">
      <c r="B14" s="15" t="s">
        <v>409</v>
      </c>
      <c r="C14" s="2" t="s">
        <v>410</v>
      </c>
      <c r="D14" s="16" t="s">
        <v>72</v>
      </c>
    </row>
    <row r="15" spans="1:6" ht="30" customHeight="1" x14ac:dyDescent="0.2">
      <c r="B15" s="15" t="s">
        <v>411</v>
      </c>
      <c r="C15" s="2" t="s">
        <v>412</v>
      </c>
      <c r="D15" s="16" t="s">
        <v>413</v>
      </c>
    </row>
    <row r="16" spans="1:6" ht="14.4" customHeight="1" x14ac:dyDescent="0.2">
      <c r="D16" s="16"/>
    </row>
    <row r="17" spans="1:4" ht="30" customHeight="1" x14ac:dyDescent="0.2">
      <c r="A17" s="14" t="s">
        <v>120</v>
      </c>
      <c r="B17" s="15" t="s">
        <v>414</v>
      </c>
      <c r="C17" s="2" t="s">
        <v>415</v>
      </c>
      <c r="D17" s="16" t="s">
        <v>416</v>
      </c>
    </row>
    <row r="18" spans="1:4" ht="30" customHeight="1" x14ac:dyDescent="0.2">
      <c r="B18" s="15" t="s">
        <v>566</v>
      </c>
      <c r="C18" s="2" t="s">
        <v>417</v>
      </c>
      <c r="D18" s="16" t="s">
        <v>418</v>
      </c>
    </row>
    <row r="19" spans="1:4" ht="30" customHeight="1" x14ac:dyDescent="0.2">
      <c r="B19" s="15" t="s">
        <v>419</v>
      </c>
      <c r="C19" s="2" t="s">
        <v>626</v>
      </c>
      <c r="D19" s="16" t="s">
        <v>420</v>
      </c>
    </row>
    <row r="20" spans="1:4" ht="14.4" customHeight="1" x14ac:dyDescent="0.2"/>
    <row r="21" spans="1:4" ht="30" customHeight="1" x14ac:dyDescent="0.2">
      <c r="A21" s="14" t="s">
        <v>116</v>
      </c>
      <c r="B21" s="15" t="s">
        <v>421</v>
      </c>
      <c r="C21" s="2" t="s">
        <v>422</v>
      </c>
      <c r="D21" s="16" t="s">
        <v>423</v>
      </c>
    </row>
    <row r="22" spans="1:4" ht="30" customHeight="1" x14ac:dyDescent="0.2">
      <c r="B22" s="15" t="s">
        <v>627</v>
      </c>
      <c r="C22" s="2" t="s">
        <v>424</v>
      </c>
      <c r="D22" s="16" t="s">
        <v>425</v>
      </c>
    </row>
    <row r="23" spans="1:4" ht="30" customHeight="1" x14ac:dyDescent="0.2">
      <c r="B23" s="15" t="s">
        <v>567</v>
      </c>
      <c r="C23" s="2" t="s">
        <v>426</v>
      </c>
      <c r="D23" s="16" t="s">
        <v>427</v>
      </c>
    </row>
    <row r="24" spans="1:4" ht="14.4" customHeight="1" x14ac:dyDescent="0.2"/>
    <row r="25" spans="1:4" ht="14.4" customHeight="1" x14ac:dyDescent="0.2"/>
    <row r="26" spans="1:4" ht="14.4" customHeight="1" x14ac:dyDescent="0.2"/>
    <row r="27" spans="1:4" ht="21" customHeight="1" x14ac:dyDescent="0.2"/>
    <row r="28" spans="1:4" ht="21" customHeight="1" x14ac:dyDescent="0.2"/>
    <row r="29" spans="1:4" ht="21" customHeight="1" x14ac:dyDescent="0.2"/>
    <row r="30" spans="1:4" ht="21" customHeight="1" x14ac:dyDescent="0.2"/>
    <row r="31" spans="1:4" ht="21" customHeight="1" x14ac:dyDescent="0.2"/>
  </sheetData>
  <mergeCells count="1">
    <mergeCell ref="A1:D1"/>
  </mergeCells>
  <phoneticPr fontId="2"/>
  <pageMargins left="0.59055118110236215" right="0.59055118110236215" top="0.78740157480314965" bottom="0.59055118110236215" header="0.31496062992125984" footer="0.31496062992125984"/>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H255"/>
  <sheetViews>
    <sheetView view="pageBreakPreview" topLeftCell="A172" zoomScaleNormal="100" zoomScaleSheetLayoutView="100" workbookViewId="0">
      <selection activeCell="K253" sqref="K253"/>
    </sheetView>
  </sheetViews>
  <sheetFormatPr defaultColWidth="9" defaultRowHeight="12" x14ac:dyDescent="0.2"/>
  <cols>
    <col min="1" max="1" width="3.36328125" style="7" customWidth="1"/>
    <col min="2" max="29" width="3.08984375" style="7" customWidth="1"/>
    <col min="30" max="30" width="13.453125" style="7" customWidth="1"/>
    <col min="31" max="16384" width="9" style="7"/>
  </cols>
  <sheetData>
    <row r="1" spans="1:29" ht="18" customHeight="1" x14ac:dyDescent="0.2"/>
    <row r="2" spans="1:29" ht="19.5" customHeight="1" x14ac:dyDescent="0.2">
      <c r="A2" s="111" t="s">
        <v>128</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row>
    <row r="3" spans="1:29" ht="19.5" customHeight="1" x14ac:dyDescent="0.2">
      <c r="A3" s="111" t="s">
        <v>129</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row>
    <row r="4" spans="1:29" ht="19.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row>
    <row r="5" spans="1:29" ht="19.5" customHeight="1" x14ac:dyDescent="0.2">
      <c r="A5" s="24"/>
      <c r="B5" s="24"/>
      <c r="C5" s="24"/>
      <c r="D5" s="24"/>
      <c r="E5" s="24"/>
      <c r="F5" s="24"/>
      <c r="G5" s="24"/>
      <c r="H5" s="24"/>
      <c r="I5" s="24"/>
      <c r="J5" s="24"/>
      <c r="K5" s="24"/>
      <c r="L5" s="24"/>
      <c r="M5" s="24"/>
      <c r="N5" s="24"/>
      <c r="O5" s="24"/>
      <c r="P5" s="24"/>
      <c r="Q5" s="24"/>
      <c r="R5" s="24"/>
      <c r="S5" s="24"/>
      <c r="T5" s="104" t="s">
        <v>130</v>
      </c>
      <c r="U5" s="104"/>
      <c r="V5" s="104"/>
      <c r="W5" s="104"/>
      <c r="X5" s="104"/>
      <c r="Y5" s="104"/>
      <c r="Z5" s="104"/>
      <c r="AA5" s="104"/>
      <c r="AB5" s="104"/>
      <c r="AC5" s="104"/>
    </row>
    <row r="6" spans="1:29" ht="19.5" customHeight="1" x14ac:dyDescent="0.2">
      <c r="T6" s="104" t="s">
        <v>568</v>
      </c>
      <c r="U6" s="104"/>
      <c r="V6" s="104"/>
      <c r="W6" s="104"/>
      <c r="X6" s="104"/>
      <c r="Y6" s="104"/>
      <c r="Z6" s="104"/>
      <c r="AA6" s="104"/>
      <c r="AB6" s="104"/>
      <c r="AC6" s="104"/>
    </row>
    <row r="7" spans="1:29" ht="19.5" customHeight="1" x14ac:dyDescent="0.2">
      <c r="T7" s="136" t="s">
        <v>96</v>
      </c>
      <c r="U7" s="136"/>
      <c r="V7" s="136"/>
      <c r="W7" s="104" t="s">
        <v>588</v>
      </c>
      <c r="X7" s="104"/>
      <c r="Y7" s="104"/>
      <c r="Z7" s="104"/>
      <c r="AA7" s="104"/>
      <c r="AB7" s="104"/>
      <c r="AC7" s="104"/>
    </row>
    <row r="8" spans="1:29" ht="19.5" customHeight="1" x14ac:dyDescent="0.2">
      <c r="A8" s="19"/>
      <c r="T8" s="136" t="s">
        <v>131</v>
      </c>
      <c r="U8" s="136"/>
      <c r="V8" s="136"/>
      <c r="W8" s="104" t="s">
        <v>569</v>
      </c>
      <c r="X8" s="104"/>
      <c r="Y8" s="104"/>
      <c r="Z8" s="104"/>
      <c r="AA8" s="104"/>
      <c r="AB8" s="104"/>
      <c r="AC8" s="104"/>
    </row>
    <row r="9" spans="1:29" ht="19.5" customHeight="1" x14ac:dyDescent="0.2">
      <c r="A9" s="19"/>
      <c r="Q9" s="24"/>
      <c r="R9" s="24"/>
      <c r="S9" s="24"/>
    </row>
    <row r="10" spans="1:29" ht="19.5" customHeight="1" x14ac:dyDescent="0.2">
      <c r="A10" s="24">
        <v>1</v>
      </c>
      <c r="B10" s="144">
        <v>0.375</v>
      </c>
      <c r="C10" s="145"/>
      <c r="D10" s="24" t="s">
        <v>132</v>
      </c>
      <c r="E10" s="24" t="s">
        <v>133</v>
      </c>
      <c r="F10" s="7" t="s">
        <v>134</v>
      </c>
      <c r="X10" s="110" t="s">
        <v>588</v>
      </c>
      <c r="Y10" s="110"/>
      <c r="Z10" s="110"/>
      <c r="AA10" s="110"/>
      <c r="AB10" s="110"/>
      <c r="AC10" s="110"/>
    </row>
    <row r="11" spans="1:29" ht="9" customHeight="1" x14ac:dyDescent="0.2"/>
    <row r="12" spans="1:29" ht="19.5" customHeight="1" x14ac:dyDescent="0.2">
      <c r="A12" s="24">
        <v>2</v>
      </c>
      <c r="B12" s="144">
        <v>0.38194444444444442</v>
      </c>
      <c r="C12" s="145"/>
      <c r="D12" s="24" t="s">
        <v>135</v>
      </c>
      <c r="E12" s="24"/>
      <c r="F12" s="7" t="s">
        <v>136</v>
      </c>
      <c r="J12" s="104" t="s">
        <v>137</v>
      </c>
      <c r="K12" s="104"/>
      <c r="L12" s="104"/>
      <c r="M12" s="104"/>
      <c r="N12" s="104"/>
      <c r="O12" s="104"/>
      <c r="P12" s="104"/>
      <c r="Q12" s="104"/>
      <c r="R12" s="104"/>
      <c r="S12" s="104"/>
      <c r="T12" s="104"/>
      <c r="W12" s="22" t="s">
        <v>138</v>
      </c>
      <c r="X12" s="110" t="s">
        <v>139</v>
      </c>
      <c r="Y12" s="110"/>
      <c r="Z12" s="110"/>
      <c r="AA12" s="110"/>
      <c r="AB12" s="110"/>
      <c r="AC12" s="110"/>
    </row>
    <row r="13" spans="1:29" ht="9" customHeight="1" x14ac:dyDescent="0.2"/>
    <row r="14" spans="1:29" ht="19.5" customHeight="1" x14ac:dyDescent="0.2">
      <c r="A14" s="24">
        <v>3</v>
      </c>
      <c r="B14" s="144">
        <v>0.3840277777777778</v>
      </c>
      <c r="C14" s="145"/>
      <c r="D14" s="24" t="s">
        <v>135</v>
      </c>
      <c r="E14" s="24"/>
      <c r="F14" s="7" t="s">
        <v>140</v>
      </c>
      <c r="N14" s="148"/>
      <c r="O14" s="148"/>
      <c r="P14" s="148"/>
      <c r="Q14" s="148"/>
      <c r="R14" s="148"/>
      <c r="S14" s="148"/>
      <c r="T14" s="148"/>
      <c r="U14" s="148"/>
      <c r="V14" s="148"/>
      <c r="W14" s="148"/>
      <c r="X14" s="148"/>
      <c r="Y14" s="148"/>
      <c r="Z14" s="148"/>
      <c r="AA14" s="148"/>
      <c r="AB14" s="148"/>
      <c r="AC14" s="148"/>
    </row>
    <row r="15" spans="1:29" ht="9" customHeight="1" x14ac:dyDescent="0.2"/>
    <row r="16" spans="1:29" ht="19.5" customHeight="1" x14ac:dyDescent="0.2">
      <c r="A16" s="24">
        <v>4</v>
      </c>
      <c r="B16" s="144">
        <v>0.38541666666666669</v>
      </c>
      <c r="C16" s="145"/>
      <c r="D16" s="22"/>
      <c r="E16" s="24"/>
      <c r="F16" s="7" t="s">
        <v>141</v>
      </c>
      <c r="G16" s="23"/>
      <c r="H16" s="23"/>
      <c r="J16" s="110" t="s">
        <v>142</v>
      </c>
      <c r="K16" s="110"/>
      <c r="L16" s="110"/>
      <c r="M16" s="110"/>
      <c r="N16" s="110"/>
      <c r="O16" s="110"/>
      <c r="P16" s="110"/>
      <c r="Q16" s="110"/>
      <c r="R16" s="110"/>
      <c r="S16" s="110"/>
      <c r="T16" s="110"/>
      <c r="U16" s="110"/>
      <c r="V16" s="110"/>
      <c r="W16" s="110"/>
      <c r="X16" s="110" t="s">
        <v>143</v>
      </c>
      <c r="Y16" s="110"/>
      <c r="Z16" s="110"/>
      <c r="AA16" s="110"/>
      <c r="AB16" s="110"/>
      <c r="AC16" s="110"/>
    </row>
    <row r="17" spans="1:29" ht="9" customHeight="1" x14ac:dyDescent="0.2"/>
    <row r="18" spans="1:29" ht="19.5" customHeight="1" x14ac:dyDescent="0.2">
      <c r="A18" s="24">
        <v>5</v>
      </c>
      <c r="B18" s="144">
        <v>0.3888888888888889</v>
      </c>
      <c r="C18" s="145"/>
      <c r="D18" s="24" t="s">
        <v>132</v>
      </c>
      <c r="F18" s="7" t="s">
        <v>97</v>
      </c>
      <c r="X18" s="105" t="s">
        <v>589</v>
      </c>
      <c r="Y18" s="105"/>
      <c r="Z18" s="105"/>
      <c r="AA18" s="105"/>
      <c r="AB18" s="105"/>
      <c r="AC18" s="105"/>
    </row>
    <row r="19" spans="1:29" ht="9" customHeight="1" x14ac:dyDescent="0.2"/>
    <row r="20" spans="1:29" ht="19.5" customHeight="1" x14ac:dyDescent="0.2">
      <c r="A20" s="24">
        <v>6</v>
      </c>
      <c r="B20" s="144">
        <v>0.39027777777777778</v>
      </c>
      <c r="C20" s="145"/>
      <c r="D20" s="24" t="s">
        <v>144</v>
      </c>
      <c r="E20" s="24"/>
      <c r="F20" s="33" t="s">
        <v>145</v>
      </c>
      <c r="X20" s="110" t="s">
        <v>143</v>
      </c>
      <c r="Y20" s="110"/>
      <c r="Z20" s="110"/>
      <c r="AA20" s="110"/>
      <c r="AB20" s="110"/>
      <c r="AC20" s="110"/>
    </row>
    <row r="21" spans="1:29" ht="19.5" customHeight="1" x14ac:dyDescent="0.2">
      <c r="A21" s="24"/>
      <c r="B21" s="21"/>
      <c r="C21" s="22"/>
      <c r="D21" s="22"/>
      <c r="E21" s="24"/>
      <c r="F21" s="7" t="s">
        <v>2</v>
      </c>
      <c r="H21" s="110" t="s">
        <v>146</v>
      </c>
      <c r="I21" s="110"/>
      <c r="J21" s="110"/>
      <c r="K21" s="110"/>
      <c r="L21" s="110"/>
      <c r="M21" s="110"/>
      <c r="N21" s="110"/>
      <c r="O21" s="110"/>
      <c r="P21" s="110"/>
      <c r="Q21" s="110"/>
      <c r="R21" s="110"/>
      <c r="S21" s="110" t="s">
        <v>147</v>
      </c>
      <c r="T21" s="110"/>
      <c r="U21" s="110"/>
      <c r="V21" s="110"/>
      <c r="W21" s="110"/>
      <c r="X21" s="110"/>
      <c r="Y21" s="110"/>
      <c r="Z21" s="110"/>
      <c r="AA21" s="110"/>
      <c r="AB21" s="110"/>
      <c r="AC21" s="110"/>
    </row>
    <row r="22" spans="1:29" ht="19.5" customHeight="1" x14ac:dyDescent="0.2">
      <c r="A22" s="24"/>
      <c r="B22" s="21"/>
      <c r="C22" s="22"/>
      <c r="D22" s="22"/>
      <c r="E22" s="24"/>
      <c r="F22" s="7" t="s">
        <v>3</v>
      </c>
      <c r="H22" s="110" t="s">
        <v>148</v>
      </c>
      <c r="I22" s="110"/>
      <c r="J22" s="110"/>
      <c r="K22" s="110"/>
      <c r="L22" s="110"/>
      <c r="M22" s="110"/>
      <c r="N22" s="110"/>
      <c r="O22" s="110"/>
      <c r="P22" s="110"/>
      <c r="Q22" s="110"/>
      <c r="R22" s="110"/>
      <c r="S22" s="110" t="s">
        <v>149</v>
      </c>
      <c r="T22" s="110"/>
      <c r="U22" s="110"/>
      <c r="V22" s="110"/>
      <c r="W22" s="110"/>
      <c r="X22" s="110"/>
      <c r="Y22" s="110"/>
      <c r="Z22" s="110"/>
      <c r="AA22" s="110"/>
      <c r="AB22" s="110"/>
      <c r="AC22" s="110"/>
    </row>
    <row r="23" spans="1:29" ht="9" customHeight="1" x14ac:dyDescent="0.2"/>
    <row r="24" spans="1:29" ht="19.5" customHeight="1" x14ac:dyDescent="0.2">
      <c r="A24" s="24">
        <v>7</v>
      </c>
      <c r="B24" s="144">
        <v>0.39374999999999999</v>
      </c>
      <c r="C24" s="145"/>
      <c r="D24" s="22"/>
      <c r="E24" s="24"/>
      <c r="F24" s="7" t="s">
        <v>98</v>
      </c>
      <c r="X24" s="104" t="s">
        <v>143</v>
      </c>
      <c r="Y24" s="104"/>
      <c r="Z24" s="104"/>
      <c r="AA24" s="104"/>
      <c r="AB24" s="104"/>
      <c r="AC24" s="104"/>
    </row>
    <row r="25" spans="1:29" ht="9" customHeight="1" x14ac:dyDescent="0.2"/>
    <row r="26" spans="1:29" ht="19.5" customHeight="1" x14ac:dyDescent="0.2">
      <c r="A26" s="24">
        <v>8</v>
      </c>
      <c r="B26" s="144">
        <v>0.39583333333333331</v>
      </c>
      <c r="C26" s="145"/>
      <c r="D26" s="22"/>
      <c r="E26" s="24"/>
      <c r="F26" s="7" t="s">
        <v>99</v>
      </c>
    </row>
    <row r="27" spans="1:29" ht="19.5" customHeight="1" x14ac:dyDescent="0.2">
      <c r="A27" s="24"/>
      <c r="B27" s="21"/>
      <c r="C27" s="22"/>
      <c r="D27" s="22"/>
      <c r="E27" s="24"/>
      <c r="F27" s="24" t="s">
        <v>22</v>
      </c>
      <c r="G27" s="7" t="s">
        <v>150</v>
      </c>
      <c r="X27" s="110" t="s">
        <v>151</v>
      </c>
      <c r="Y27" s="110"/>
      <c r="Z27" s="110"/>
      <c r="AA27" s="110"/>
      <c r="AB27" s="110"/>
      <c r="AC27" s="23" t="s">
        <v>152</v>
      </c>
    </row>
    <row r="28" spans="1:29" ht="19.5" customHeight="1" x14ac:dyDescent="0.2">
      <c r="F28" s="24" t="s">
        <v>23</v>
      </c>
      <c r="G28" s="7" t="s">
        <v>100</v>
      </c>
      <c r="X28" s="110" t="s">
        <v>153</v>
      </c>
      <c r="Y28" s="110"/>
      <c r="Z28" s="110"/>
      <c r="AA28" s="110"/>
      <c r="AB28" s="110"/>
      <c r="AC28" s="23" t="s">
        <v>152</v>
      </c>
    </row>
    <row r="29" spans="1:29" ht="19.5" customHeight="1" x14ac:dyDescent="0.2">
      <c r="F29" s="24" t="s">
        <v>24</v>
      </c>
      <c r="G29" s="7" t="s">
        <v>39</v>
      </c>
      <c r="K29" s="104" t="s">
        <v>591</v>
      </c>
      <c r="L29" s="104"/>
      <c r="M29" s="104"/>
      <c r="N29" s="104"/>
      <c r="O29" s="104"/>
      <c r="P29" s="104"/>
      <c r="Q29" s="104"/>
      <c r="R29" s="104"/>
      <c r="S29" s="104"/>
      <c r="T29" s="104"/>
      <c r="U29" s="104"/>
      <c r="V29" s="104"/>
      <c r="X29" s="110" t="s">
        <v>592</v>
      </c>
      <c r="Y29" s="110"/>
      <c r="Z29" s="110"/>
      <c r="AA29" s="110"/>
      <c r="AB29" s="110"/>
      <c r="AC29" s="23" t="s">
        <v>152</v>
      </c>
    </row>
    <row r="30" spans="1:29" ht="19.5" customHeight="1" x14ac:dyDescent="0.2">
      <c r="F30" s="24" t="s">
        <v>25</v>
      </c>
      <c r="G30" s="7" t="s">
        <v>39</v>
      </c>
      <c r="K30" s="104" t="s">
        <v>590</v>
      </c>
      <c r="L30" s="104"/>
      <c r="M30" s="104"/>
      <c r="N30" s="104"/>
      <c r="O30" s="104"/>
      <c r="P30" s="104"/>
      <c r="Q30" s="104"/>
      <c r="R30" s="104"/>
      <c r="S30" s="104"/>
      <c r="T30" s="104"/>
      <c r="U30" s="104"/>
      <c r="V30" s="104"/>
      <c r="X30" s="110" t="s">
        <v>593</v>
      </c>
      <c r="Y30" s="110"/>
      <c r="Z30" s="110"/>
      <c r="AA30" s="110"/>
      <c r="AB30" s="110"/>
      <c r="AC30" s="23" t="s">
        <v>152</v>
      </c>
    </row>
    <row r="31" spans="1:29" ht="9" customHeight="1" x14ac:dyDescent="0.2"/>
    <row r="32" spans="1:29" ht="19.5" customHeight="1" x14ac:dyDescent="0.2">
      <c r="A32" s="24">
        <v>8</v>
      </c>
      <c r="B32" s="147">
        <v>0.40416666666666662</v>
      </c>
      <c r="C32" s="146"/>
      <c r="D32" s="22"/>
      <c r="E32" s="24"/>
      <c r="F32" s="7" t="s">
        <v>101</v>
      </c>
      <c r="U32" s="146" t="s">
        <v>154</v>
      </c>
      <c r="V32" s="146"/>
      <c r="W32" s="146"/>
      <c r="X32" s="110" t="s">
        <v>588</v>
      </c>
      <c r="Y32" s="110"/>
      <c r="Z32" s="110"/>
      <c r="AA32" s="110"/>
      <c r="AB32" s="110"/>
      <c r="AC32" s="110"/>
    </row>
    <row r="33" spans="1:29" ht="9" customHeight="1" x14ac:dyDescent="0.2"/>
    <row r="34" spans="1:29" ht="19.5" customHeight="1" x14ac:dyDescent="0.2">
      <c r="A34" s="24">
        <v>9</v>
      </c>
      <c r="B34" s="144">
        <v>0.40972222222222227</v>
      </c>
      <c r="C34" s="145"/>
      <c r="E34" s="24"/>
      <c r="F34" s="7" t="s">
        <v>155</v>
      </c>
      <c r="X34" s="110" t="s">
        <v>119</v>
      </c>
      <c r="Y34" s="110"/>
      <c r="Z34" s="110"/>
      <c r="AA34" s="110"/>
      <c r="AB34" s="110"/>
      <c r="AC34" s="110"/>
    </row>
    <row r="35" spans="1:29" ht="9" customHeight="1" x14ac:dyDescent="0.2"/>
    <row r="36" spans="1:29" ht="19.5" customHeight="1" x14ac:dyDescent="0.2">
      <c r="A36" s="20">
        <v>10</v>
      </c>
      <c r="B36" s="144">
        <v>0.41180555555555554</v>
      </c>
      <c r="C36" s="145"/>
      <c r="D36" s="24" t="s">
        <v>132</v>
      </c>
      <c r="E36" s="24"/>
      <c r="F36" s="7" t="s">
        <v>102</v>
      </c>
      <c r="X36" s="110" t="s">
        <v>143</v>
      </c>
      <c r="Y36" s="110"/>
      <c r="Z36" s="110"/>
      <c r="AA36" s="110"/>
      <c r="AB36" s="110"/>
      <c r="AC36" s="110"/>
    </row>
    <row r="37" spans="1:29" ht="19.5" customHeight="1" x14ac:dyDescent="0.2">
      <c r="F37" s="110" t="s">
        <v>58</v>
      </c>
      <c r="G37" s="110"/>
      <c r="H37" s="110"/>
      <c r="I37" s="110"/>
      <c r="J37" s="110"/>
      <c r="K37" s="110"/>
      <c r="L37" s="110"/>
      <c r="M37" s="110"/>
      <c r="N37" s="110" t="s">
        <v>156</v>
      </c>
      <c r="O37" s="110"/>
      <c r="P37" s="110"/>
      <c r="Q37" s="110"/>
      <c r="R37" s="110"/>
      <c r="S37" s="110"/>
      <c r="T37" s="110"/>
      <c r="U37" s="110"/>
      <c r="V37" s="110"/>
      <c r="W37" s="110"/>
      <c r="X37" s="110"/>
      <c r="Y37" s="110"/>
      <c r="Z37" s="110"/>
      <c r="AA37" s="110"/>
      <c r="AB37" s="110"/>
      <c r="AC37" s="110"/>
    </row>
    <row r="38" spans="1:29" ht="9" customHeight="1" x14ac:dyDescent="0.2"/>
    <row r="39" spans="1:29" ht="19.5" customHeight="1" x14ac:dyDescent="0.2">
      <c r="A39" s="20">
        <v>11</v>
      </c>
      <c r="B39" s="144">
        <v>0.41319444444444442</v>
      </c>
      <c r="C39" s="145"/>
      <c r="D39" s="22"/>
      <c r="E39" s="24"/>
      <c r="F39" s="7" t="s">
        <v>157</v>
      </c>
      <c r="V39" s="23"/>
      <c r="W39" s="23"/>
      <c r="X39" s="110" t="s">
        <v>594</v>
      </c>
      <c r="Y39" s="110"/>
      <c r="Z39" s="110"/>
      <c r="AA39" s="110"/>
      <c r="AB39" s="110"/>
      <c r="AC39" s="110"/>
    </row>
    <row r="40" spans="1:29" ht="9" customHeight="1" x14ac:dyDescent="0.2"/>
    <row r="41" spans="1:29" ht="19.5" customHeight="1" x14ac:dyDescent="0.2">
      <c r="A41" s="20">
        <v>12</v>
      </c>
      <c r="B41" s="144">
        <v>0.41388888888888892</v>
      </c>
      <c r="C41" s="145"/>
      <c r="D41" s="24" t="s">
        <v>133</v>
      </c>
      <c r="E41" s="24"/>
      <c r="F41" s="7" t="s">
        <v>158</v>
      </c>
      <c r="U41" s="146" t="s">
        <v>159</v>
      </c>
      <c r="V41" s="146"/>
      <c r="W41" s="146"/>
      <c r="X41" s="110" t="s">
        <v>139</v>
      </c>
      <c r="Y41" s="110"/>
      <c r="Z41" s="110"/>
      <c r="AA41" s="110"/>
      <c r="AB41" s="110"/>
      <c r="AC41" s="110"/>
    </row>
    <row r="42" spans="1:29" ht="9" customHeight="1" x14ac:dyDescent="0.2"/>
    <row r="43" spans="1:29" ht="19.5" customHeight="1" x14ac:dyDescent="0.2">
      <c r="C43" s="24" t="s">
        <v>132</v>
      </c>
      <c r="D43" s="7" t="s">
        <v>103</v>
      </c>
      <c r="I43" s="24" t="s">
        <v>133</v>
      </c>
      <c r="J43" s="7" t="s">
        <v>160</v>
      </c>
      <c r="M43" s="24" t="s">
        <v>135</v>
      </c>
      <c r="N43" s="7" t="s">
        <v>104</v>
      </c>
      <c r="Q43" s="24" t="s">
        <v>144</v>
      </c>
      <c r="R43" s="7" t="s">
        <v>161</v>
      </c>
    </row>
    <row r="44" spans="1:29" ht="9" customHeight="1" x14ac:dyDescent="0.2">
      <c r="B44" s="24"/>
      <c r="J44" s="24"/>
    </row>
    <row r="45" spans="1:29" ht="19.5" customHeight="1" x14ac:dyDescent="0.2">
      <c r="B45" s="24"/>
      <c r="C45" s="24"/>
      <c r="D45" s="24"/>
      <c r="E45" s="7" t="s">
        <v>162</v>
      </c>
      <c r="L45" s="24"/>
      <c r="X45" s="110" t="s">
        <v>163</v>
      </c>
      <c r="Y45" s="110"/>
      <c r="Z45" s="110"/>
      <c r="AA45" s="110"/>
      <c r="AB45" s="110"/>
      <c r="AC45" s="110"/>
    </row>
    <row r="46" spans="1:29" ht="19.5" customHeight="1" x14ac:dyDescent="0.2">
      <c r="B46" s="24"/>
      <c r="C46" s="24"/>
      <c r="D46" s="24"/>
      <c r="E46" s="7" t="s">
        <v>164</v>
      </c>
      <c r="L46" s="24"/>
      <c r="X46" s="110" t="s">
        <v>595</v>
      </c>
      <c r="Y46" s="110"/>
      <c r="Z46" s="110"/>
      <c r="AA46" s="110"/>
      <c r="AB46" s="110"/>
      <c r="AC46" s="110"/>
    </row>
    <row r="47" spans="1:29" ht="9" customHeight="1" x14ac:dyDescent="0.2">
      <c r="B47" s="24"/>
    </row>
    <row r="48" spans="1:29" ht="19.5" customHeight="1" x14ac:dyDescent="0.2">
      <c r="B48" s="24"/>
    </row>
    <row r="49" spans="1:29" ht="19.5" customHeight="1" x14ac:dyDescent="0.2">
      <c r="B49" s="24"/>
      <c r="D49" s="24"/>
    </row>
    <row r="50" spans="1:29" ht="19.5" customHeight="1" x14ac:dyDescent="0.2">
      <c r="D50" s="24"/>
    </row>
    <row r="51" spans="1:29" ht="18" customHeight="1" x14ac:dyDescent="0.2">
      <c r="A51" s="111" t="s">
        <v>165</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8" customHeight="1" x14ac:dyDescent="0.2">
      <c r="A52" s="111" t="s">
        <v>570</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9" customHeight="1" x14ac:dyDescent="0.2"/>
    <row r="54" spans="1:29" ht="18" customHeight="1" x14ac:dyDescent="0.2">
      <c r="A54" s="24">
        <v>1</v>
      </c>
      <c r="B54" s="7" t="s">
        <v>167</v>
      </c>
    </row>
    <row r="55" spans="1:29" ht="18" customHeight="1" x14ac:dyDescent="0.2">
      <c r="A55" s="24"/>
      <c r="B55" s="9" t="s">
        <v>12</v>
      </c>
      <c r="C55" s="7" t="s">
        <v>130</v>
      </c>
      <c r="J55" s="7" t="s">
        <v>168</v>
      </c>
      <c r="N55" s="7" t="s">
        <v>571</v>
      </c>
    </row>
    <row r="56" spans="1:29" ht="18" customHeight="1" x14ac:dyDescent="0.2">
      <c r="A56" s="24"/>
      <c r="C56" s="24" t="s">
        <v>22</v>
      </c>
      <c r="D56" s="7" t="s">
        <v>170</v>
      </c>
      <c r="J56" s="7" t="s">
        <v>596</v>
      </c>
    </row>
    <row r="57" spans="1:29" ht="18" customHeight="1" x14ac:dyDescent="0.2">
      <c r="A57" s="24"/>
      <c r="D57" s="7" t="s">
        <v>171</v>
      </c>
    </row>
    <row r="58" spans="1:29" ht="18" customHeight="1" x14ac:dyDescent="0.2">
      <c r="A58" s="24"/>
      <c r="C58" s="24" t="s">
        <v>23</v>
      </c>
      <c r="D58" s="7" t="s">
        <v>172</v>
      </c>
      <c r="O58" s="104" t="s">
        <v>572</v>
      </c>
      <c r="P58" s="104"/>
      <c r="Q58" s="104"/>
      <c r="R58" s="104"/>
      <c r="S58" s="104"/>
      <c r="T58" s="104"/>
      <c r="U58" s="104"/>
      <c r="V58" s="104"/>
      <c r="W58" s="104"/>
      <c r="X58" s="104"/>
      <c r="Y58" s="104"/>
      <c r="Z58" s="104"/>
      <c r="AA58" s="104"/>
      <c r="AB58" s="104"/>
      <c r="AC58" s="104"/>
    </row>
    <row r="59" spans="1:29" ht="18" customHeight="1" x14ac:dyDescent="0.2">
      <c r="A59" s="24"/>
      <c r="D59" s="24" t="s">
        <v>105</v>
      </c>
      <c r="E59" s="104" t="s">
        <v>573</v>
      </c>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row>
    <row r="60" spans="1:29" ht="18" customHeight="1" x14ac:dyDescent="0.2">
      <c r="A60" s="24"/>
      <c r="D60" s="24" t="s">
        <v>21</v>
      </c>
      <c r="E60" s="104" t="s">
        <v>597</v>
      </c>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row>
    <row r="61" spans="1:29" ht="18" customHeight="1" x14ac:dyDescent="0.2">
      <c r="A61" s="24"/>
      <c r="D61" s="24" t="s">
        <v>106</v>
      </c>
      <c r="E61" s="104" t="s">
        <v>175</v>
      </c>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row>
    <row r="62" spans="1:29" ht="18" customHeight="1" x14ac:dyDescent="0.2">
      <c r="A62" s="24"/>
      <c r="B62" s="9" t="s">
        <v>13</v>
      </c>
      <c r="C62" s="7" t="s">
        <v>176</v>
      </c>
      <c r="K62" s="104"/>
      <c r="L62" s="104"/>
      <c r="M62" s="104"/>
      <c r="N62" s="104"/>
      <c r="O62" s="104"/>
      <c r="P62" s="104"/>
      <c r="Q62" s="104"/>
      <c r="R62" s="104"/>
      <c r="S62" s="104"/>
      <c r="T62" s="104"/>
      <c r="U62" s="104"/>
      <c r="V62" s="104"/>
      <c r="W62" s="104"/>
      <c r="X62" s="104"/>
      <c r="Y62" s="104"/>
      <c r="Z62" s="104"/>
      <c r="AA62" s="104"/>
      <c r="AB62" s="104"/>
      <c r="AC62" s="104"/>
    </row>
    <row r="63" spans="1:29" ht="18" customHeight="1" x14ac:dyDescent="0.2">
      <c r="A63" s="24"/>
      <c r="C63" s="24" t="s">
        <v>22</v>
      </c>
      <c r="D63" s="110" t="s">
        <v>574</v>
      </c>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row>
    <row r="64" spans="1:29" ht="18" customHeight="1" x14ac:dyDescent="0.2">
      <c r="A64" s="24"/>
      <c r="C64" s="24" t="s">
        <v>23</v>
      </c>
      <c r="D64" s="110" t="s">
        <v>178</v>
      </c>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row>
    <row r="65" spans="1:29" ht="9" customHeight="1" x14ac:dyDescent="0.2"/>
    <row r="66" spans="1:29" ht="18" customHeight="1" x14ac:dyDescent="0.2">
      <c r="A66" s="24">
        <v>2</v>
      </c>
      <c r="B66" s="7" t="s">
        <v>179</v>
      </c>
    </row>
    <row r="67" spans="1:29" ht="18" customHeight="1" x14ac:dyDescent="0.2">
      <c r="B67" s="9" t="s">
        <v>12</v>
      </c>
      <c r="C67" s="7" t="s">
        <v>180</v>
      </c>
      <c r="G67" s="7" t="s">
        <v>575</v>
      </c>
    </row>
    <row r="68" spans="1:29" ht="18" customHeight="1" x14ac:dyDescent="0.2">
      <c r="B68" s="9" t="s">
        <v>13</v>
      </c>
      <c r="C68" s="7" t="s">
        <v>181</v>
      </c>
      <c r="G68" s="7" t="s">
        <v>576</v>
      </c>
    </row>
    <row r="69" spans="1:29" ht="18" customHeight="1" x14ac:dyDescent="0.2">
      <c r="B69" s="9"/>
      <c r="C69" s="7" t="s">
        <v>183</v>
      </c>
    </row>
    <row r="70" spans="1:29" ht="18" customHeight="1" x14ac:dyDescent="0.2">
      <c r="B70" s="9" t="s">
        <v>14</v>
      </c>
      <c r="C70" s="7" t="s">
        <v>184</v>
      </c>
    </row>
    <row r="71" spans="1:29" ht="18" customHeight="1" x14ac:dyDescent="0.2">
      <c r="B71" s="9"/>
      <c r="C71" s="24" t="s">
        <v>22</v>
      </c>
      <c r="D71" s="7" t="s">
        <v>185</v>
      </c>
      <c r="G71" s="7" t="s">
        <v>577</v>
      </c>
    </row>
    <row r="72" spans="1:29" ht="18" customHeight="1" x14ac:dyDescent="0.2">
      <c r="C72" s="24" t="s">
        <v>23</v>
      </c>
      <c r="D72" s="7" t="s">
        <v>187</v>
      </c>
      <c r="G72" s="7" t="s">
        <v>188</v>
      </c>
    </row>
    <row r="73" spans="1:29" ht="9" customHeight="1" x14ac:dyDescent="0.2"/>
    <row r="74" spans="1:29" ht="18" customHeight="1" x14ac:dyDescent="0.2">
      <c r="A74" s="24">
        <v>3</v>
      </c>
      <c r="B74" s="7" t="s">
        <v>189</v>
      </c>
    </row>
    <row r="75" spans="1:29" ht="18" customHeight="1" x14ac:dyDescent="0.2">
      <c r="B75" s="9" t="s">
        <v>12</v>
      </c>
      <c r="C75" s="7" t="s">
        <v>180</v>
      </c>
      <c r="G75" s="7" t="s">
        <v>190</v>
      </c>
      <c r="T75" s="18"/>
      <c r="U75" s="18"/>
      <c r="V75" s="18"/>
      <c r="W75" s="18"/>
      <c r="X75" s="18"/>
      <c r="Y75" s="18"/>
      <c r="Z75" s="18"/>
      <c r="AA75" s="18"/>
      <c r="AB75" s="18"/>
    </row>
    <row r="76" spans="1:29" ht="18" customHeight="1" x14ac:dyDescent="0.2">
      <c r="B76" s="9" t="s">
        <v>13</v>
      </c>
      <c r="C76" s="7" t="s">
        <v>181</v>
      </c>
      <c r="G76" s="7" t="s">
        <v>576</v>
      </c>
      <c r="T76" s="18"/>
      <c r="U76" s="18"/>
      <c r="V76" s="18"/>
      <c r="W76" s="18"/>
      <c r="X76" s="18"/>
      <c r="Y76" s="18"/>
      <c r="Z76" s="18"/>
      <c r="AA76" s="18"/>
      <c r="AB76" s="18"/>
    </row>
    <row r="77" spans="1:29" ht="18" customHeight="1" x14ac:dyDescent="0.2">
      <c r="B77" s="9" t="s">
        <v>14</v>
      </c>
      <c r="C77" s="7" t="s">
        <v>192</v>
      </c>
      <c r="G77" s="10"/>
    </row>
    <row r="78" spans="1:29" ht="18" customHeight="1" x14ac:dyDescent="0.2">
      <c r="B78" s="9"/>
      <c r="C78" s="24" t="s">
        <v>22</v>
      </c>
      <c r="D78" s="110" t="s">
        <v>193</v>
      </c>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row>
    <row r="79" spans="1:29" ht="18" customHeight="1" x14ac:dyDescent="0.2">
      <c r="B79" s="9"/>
      <c r="C79" s="31" t="s">
        <v>23</v>
      </c>
      <c r="D79" s="110" t="s">
        <v>194</v>
      </c>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row>
    <row r="80" spans="1:29" ht="15.65" customHeight="1" x14ac:dyDescent="0.2">
      <c r="B80" s="9"/>
      <c r="C80" s="142" t="s">
        <v>195</v>
      </c>
      <c r="D80" s="143" t="s">
        <v>196</v>
      </c>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row>
    <row r="81" spans="1:29" ht="15.65" customHeight="1" x14ac:dyDescent="0.2">
      <c r="B81" s="9"/>
      <c r="C81" s="136"/>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row>
    <row r="82" spans="1:29" ht="18" customHeight="1" x14ac:dyDescent="0.2">
      <c r="C82" s="24" t="s">
        <v>25</v>
      </c>
      <c r="D82" s="110" t="s">
        <v>197</v>
      </c>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row>
    <row r="83" spans="1:29" ht="18" customHeight="1" x14ac:dyDescent="0.2">
      <c r="B83" s="9" t="s">
        <v>20</v>
      </c>
      <c r="C83" s="7" t="s">
        <v>200</v>
      </c>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8" customHeight="1" x14ac:dyDescent="0.2">
      <c r="B84" s="9"/>
      <c r="C84" s="24" t="s">
        <v>22</v>
      </c>
      <c r="D84" s="110" t="s">
        <v>201</v>
      </c>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row>
    <row r="85" spans="1:29" ht="18" customHeight="1" x14ac:dyDescent="0.2">
      <c r="B85" s="9"/>
      <c r="C85" s="31" t="s">
        <v>23</v>
      </c>
      <c r="D85" s="110" t="s">
        <v>202</v>
      </c>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row>
    <row r="86" spans="1:29" ht="18" customHeight="1" x14ac:dyDescent="0.2">
      <c r="B86" s="9"/>
      <c r="C86" s="31" t="s">
        <v>24</v>
      </c>
      <c r="D86" s="7" t="s">
        <v>203</v>
      </c>
    </row>
    <row r="87" spans="1:29" ht="18" customHeight="1" x14ac:dyDescent="0.2">
      <c r="B87" s="9"/>
      <c r="C87" s="31"/>
      <c r="D87" s="139" t="s">
        <v>204</v>
      </c>
      <c r="E87" s="140"/>
      <c r="F87" s="140"/>
      <c r="G87" s="139" t="s">
        <v>205</v>
      </c>
      <c r="H87" s="140"/>
      <c r="I87" s="140"/>
      <c r="J87" s="140"/>
      <c r="K87" s="140"/>
      <c r="L87" s="140"/>
      <c r="M87" s="140"/>
      <c r="N87" s="140"/>
      <c r="O87" s="141"/>
      <c r="P87" s="140" t="s">
        <v>204</v>
      </c>
      <c r="Q87" s="140"/>
      <c r="R87" s="141"/>
      <c r="S87" s="140" t="s">
        <v>205</v>
      </c>
      <c r="T87" s="140"/>
      <c r="U87" s="140"/>
      <c r="V87" s="140"/>
      <c r="W87" s="140"/>
      <c r="X87" s="140"/>
      <c r="Y87" s="140"/>
      <c r="Z87" s="140"/>
      <c r="AA87" s="141"/>
    </row>
    <row r="88" spans="1:29" ht="18" customHeight="1" x14ac:dyDescent="0.2">
      <c r="B88" s="9"/>
      <c r="C88" s="31"/>
      <c r="D88" s="135" t="s">
        <v>40</v>
      </c>
      <c r="E88" s="136"/>
      <c r="F88" s="136"/>
      <c r="G88" s="137" t="s">
        <v>206</v>
      </c>
      <c r="H88" s="125"/>
      <c r="I88" s="125"/>
      <c r="J88" s="122"/>
      <c r="K88" s="123"/>
      <c r="L88" s="124"/>
      <c r="M88" s="125"/>
      <c r="N88" s="125"/>
      <c r="O88" s="126"/>
      <c r="P88" s="136" t="s">
        <v>43</v>
      </c>
      <c r="Q88" s="136"/>
      <c r="R88" s="138"/>
      <c r="S88" s="125" t="s">
        <v>207</v>
      </c>
      <c r="T88" s="125"/>
      <c r="U88" s="125"/>
      <c r="V88" s="122" t="s">
        <v>208</v>
      </c>
      <c r="W88" s="123"/>
      <c r="X88" s="124"/>
      <c r="Y88" s="125" t="s">
        <v>209</v>
      </c>
      <c r="Z88" s="125"/>
      <c r="AA88" s="126"/>
    </row>
    <row r="89" spans="1:29" ht="18" customHeight="1" x14ac:dyDescent="0.2">
      <c r="B89" s="9"/>
      <c r="C89" s="31"/>
      <c r="D89" s="127" t="s">
        <v>41</v>
      </c>
      <c r="E89" s="128"/>
      <c r="F89" s="128"/>
      <c r="G89" s="129" t="s">
        <v>210</v>
      </c>
      <c r="H89" s="130"/>
      <c r="I89" s="130"/>
      <c r="J89" s="131" t="s">
        <v>211</v>
      </c>
      <c r="K89" s="130"/>
      <c r="L89" s="132"/>
      <c r="M89" s="130" t="s">
        <v>212</v>
      </c>
      <c r="N89" s="130"/>
      <c r="O89" s="133"/>
      <c r="P89" s="128" t="s">
        <v>27</v>
      </c>
      <c r="Q89" s="128"/>
      <c r="R89" s="134"/>
      <c r="S89" s="130" t="s">
        <v>213</v>
      </c>
      <c r="T89" s="130"/>
      <c r="U89" s="130"/>
      <c r="V89" s="131" t="s">
        <v>214</v>
      </c>
      <c r="W89" s="130"/>
      <c r="X89" s="132"/>
      <c r="Y89" s="130" t="s">
        <v>215</v>
      </c>
      <c r="Z89" s="130"/>
      <c r="AA89" s="133"/>
    </row>
    <row r="90" spans="1:29" ht="18" customHeight="1" x14ac:dyDescent="0.2">
      <c r="B90" s="9"/>
      <c r="C90" s="31"/>
      <c r="D90" s="118" t="s">
        <v>42</v>
      </c>
      <c r="E90" s="119"/>
      <c r="F90" s="119"/>
      <c r="G90" s="120" t="s">
        <v>216</v>
      </c>
      <c r="H90" s="114"/>
      <c r="I90" s="114"/>
      <c r="J90" s="113" t="s">
        <v>217</v>
      </c>
      <c r="K90" s="114"/>
      <c r="L90" s="115"/>
      <c r="M90" s="114" t="s">
        <v>218</v>
      </c>
      <c r="N90" s="114"/>
      <c r="O90" s="116"/>
      <c r="P90" s="119" t="s">
        <v>44</v>
      </c>
      <c r="Q90" s="119"/>
      <c r="R90" s="121"/>
      <c r="S90" s="114" t="s">
        <v>219</v>
      </c>
      <c r="T90" s="114"/>
      <c r="U90" s="114"/>
      <c r="V90" s="113" t="s">
        <v>220</v>
      </c>
      <c r="W90" s="114"/>
      <c r="X90" s="115"/>
      <c r="Y90" s="114" t="s">
        <v>221</v>
      </c>
      <c r="Z90" s="114"/>
      <c r="AA90" s="116"/>
    </row>
    <row r="91" spans="1:29" ht="9" customHeight="1" x14ac:dyDescent="0.2"/>
    <row r="92" spans="1:29" ht="18" customHeight="1" x14ac:dyDescent="0.2">
      <c r="A92" s="24">
        <v>4</v>
      </c>
      <c r="B92" s="7" t="s">
        <v>222</v>
      </c>
    </row>
    <row r="93" spans="1:29" ht="18" customHeight="1" x14ac:dyDescent="0.2">
      <c r="A93" s="24"/>
      <c r="B93" s="9" t="s">
        <v>12</v>
      </c>
      <c r="C93" s="7" t="s">
        <v>223</v>
      </c>
      <c r="F93" s="7" t="s">
        <v>224</v>
      </c>
    </row>
    <row r="94" spans="1:29" ht="18" customHeight="1" x14ac:dyDescent="0.2">
      <c r="A94" s="24"/>
      <c r="B94" s="9" t="s">
        <v>13</v>
      </c>
      <c r="C94" s="7" t="s">
        <v>225</v>
      </c>
      <c r="F94" s="7" t="s">
        <v>226</v>
      </c>
    </row>
    <row r="95" spans="1:29" ht="9" customHeight="1" x14ac:dyDescent="0.2"/>
    <row r="96" spans="1:29" ht="18" customHeight="1" x14ac:dyDescent="0.2">
      <c r="A96" s="24">
        <v>5</v>
      </c>
      <c r="B96" s="7" t="s">
        <v>227</v>
      </c>
    </row>
    <row r="97" spans="1:34" ht="18" customHeight="1" x14ac:dyDescent="0.2">
      <c r="B97" s="9" t="s">
        <v>12</v>
      </c>
      <c r="C97" s="110" t="s">
        <v>228</v>
      </c>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row>
    <row r="98" spans="1:34" ht="18" customHeight="1" x14ac:dyDescent="0.2">
      <c r="B98" s="9" t="s">
        <v>13</v>
      </c>
      <c r="C98" s="110" t="s">
        <v>229</v>
      </c>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row>
    <row r="99" spans="1:34" ht="18" customHeight="1" x14ac:dyDescent="0.2">
      <c r="B99" s="9" t="s">
        <v>14</v>
      </c>
      <c r="C99" s="7" t="s">
        <v>230</v>
      </c>
    </row>
    <row r="100" spans="1:34" ht="15.65" customHeight="1" x14ac:dyDescent="0.2">
      <c r="B100" s="9"/>
      <c r="C100" s="117" t="s">
        <v>578</v>
      </c>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row>
    <row r="101" spans="1:34" ht="15.65" customHeight="1" x14ac:dyDescent="0.2">
      <c r="B101" s="9"/>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row>
    <row r="102" spans="1:34" ht="15.65" customHeight="1" x14ac:dyDescent="0.2">
      <c r="B102" s="9"/>
      <c r="C102" s="117" t="s">
        <v>232</v>
      </c>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row>
    <row r="103" spans="1:34" ht="15.65" customHeight="1" x14ac:dyDescent="0.2">
      <c r="B103" s="9"/>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row>
    <row r="104" spans="1:34" ht="9" customHeight="1" x14ac:dyDescent="0.2"/>
    <row r="105" spans="1:34" ht="18" customHeight="1" x14ac:dyDescent="0.2">
      <c r="A105" s="24">
        <v>6</v>
      </c>
      <c r="B105" s="7" t="s">
        <v>233</v>
      </c>
    </row>
    <row r="106" spans="1:34" ht="18" customHeight="1" x14ac:dyDescent="0.2">
      <c r="B106" s="9" t="s">
        <v>12</v>
      </c>
      <c r="C106" s="7" t="s">
        <v>234</v>
      </c>
      <c r="D106" s="18"/>
      <c r="E106" s="18"/>
      <c r="H106" s="7" t="s">
        <v>235</v>
      </c>
      <c r="AE106" s="7" t="s">
        <v>637</v>
      </c>
      <c r="AF106" s="7" t="s">
        <v>234</v>
      </c>
      <c r="AH106" s="7" t="s">
        <v>235</v>
      </c>
    </row>
    <row r="107" spans="1:34" ht="18" customHeight="1" x14ac:dyDescent="0.2">
      <c r="B107" s="9" t="s">
        <v>13</v>
      </c>
      <c r="C107" s="7" t="s">
        <v>236</v>
      </c>
      <c r="D107" s="18"/>
      <c r="E107" s="18"/>
      <c r="H107" s="7" t="s">
        <v>237</v>
      </c>
      <c r="AE107" s="7" t="s">
        <v>638</v>
      </c>
      <c r="AF107" s="7" t="s">
        <v>236</v>
      </c>
      <c r="AH107" s="7" t="s">
        <v>237</v>
      </c>
    </row>
    <row r="108" spans="1:34" ht="9" customHeight="1" x14ac:dyDescent="0.2"/>
    <row r="109" spans="1:34" ht="19.25" customHeight="1" x14ac:dyDescent="0.2">
      <c r="A109" s="24">
        <v>7</v>
      </c>
      <c r="B109" s="7" t="s">
        <v>239</v>
      </c>
    </row>
    <row r="110" spans="1:34" ht="19.25" customHeight="1" x14ac:dyDescent="0.2">
      <c r="B110" s="9" t="s">
        <v>12</v>
      </c>
      <c r="C110" s="7" t="s">
        <v>240</v>
      </c>
    </row>
    <row r="111" spans="1:34" ht="19.25" customHeight="1" x14ac:dyDescent="0.2">
      <c r="B111" s="9"/>
      <c r="C111" s="24" t="s">
        <v>22</v>
      </c>
      <c r="D111" s="7" t="s">
        <v>241</v>
      </c>
      <c r="J111" s="7" t="s">
        <v>242</v>
      </c>
    </row>
    <row r="112" spans="1:34" ht="19.25" customHeight="1" x14ac:dyDescent="0.2">
      <c r="C112" s="24" t="s">
        <v>23</v>
      </c>
      <c r="D112" s="7" t="s">
        <v>38</v>
      </c>
      <c r="J112" s="7" t="s">
        <v>242</v>
      </c>
    </row>
    <row r="113" spans="1:29" ht="19.25" customHeight="1" x14ac:dyDescent="0.2">
      <c r="C113" s="24" t="s">
        <v>24</v>
      </c>
      <c r="D113" s="7" t="s">
        <v>243</v>
      </c>
      <c r="J113" s="7" t="s">
        <v>244</v>
      </c>
    </row>
    <row r="114" spans="1:29" ht="19.25" customHeight="1" x14ac:dyDescent="0.2">
      <c r="C114" s="24" t="s">
        <v>25</v>
      </c>
      <c r="D114" s="7" t="s">
        <v>245</v>
      </c>
      <c r="J114" s="7" t="s">
        <v>246</v>
      </c>
    </row>
    <row r="115" spans="1:29" ht="19.25" customHeight="1" x14ac:dyDescent="0.2">
      <c r="C115" s="24" t="s">
        <v>26</v>
      </c>
      <c r="D115" s="7" t="s">
        <v>247</v>
      </c>
      <c r="J115" s="7" t="s">
        <v>248</v>
      </c>
    </row>
    <row r="116" spans="1:29" ht="19.25" customHeight="1" x14ac:dyDescent="0.2">
      <c r="A116" s="24"/>
      <c r="B116" s="9" t="s">
        <v>13</v>
      </c>
      <c r="C116" s="7" t="s">
        <v>249</v>
      </c>
      <c r="F116" s="7" t="s">
        <v>601</v>
      </c>
    </row>
    <row r="117" spans="1:29" ht="19.25" customHeight="1" x14ac:dyDescent="0.2">
      <c r="F117" s="24" t="s">
        <v>36</v>
      </c>
      <c r="G117" s="10" t="s">
        <v>250</v>
      </c>
    </row>
    <row r="118" spans="1:29" ht="19.25" customHeight="1" x14ac:dyDescent="0.2">
      <c r="B118" s="9" t="s">
        <v>14</v>
      </c>
      <c r="C118" s="7" t="s">
        <v>251</v>
      </c>
      <c r="G118" s="7" t="s">
        <v>252</v>
      </c>
    </row>
    <row r="119" spans="1:29" ht="19.25" customHeight="1" x14ac:dyDescent="0.2">
      <c r="B119" s="9"/>
      <c r="G119" s="7" t="s">
        <v>602</v>
      </c>
    </row>
    <row r="120" spans="1:29" ht="9" customHeight="1" x14ac:dyDescent="0.2">
      <c r="B120" s="9"/>
    </row>
    <row r="121" spans="1:29" ht="18" customHeight="1" x14ac:dyDescent="0.2">
      <c r="A121" s="24">
        <v>8</v>
      </c>
      <c r="B121" s="7" t="s">
        <v>253</v>
      </c>
    </row>
    <row r="122" spans="1:29" ht="18" customHeight="1" x14ac:dyDescent="0.2">
      <c r="B122" s="9" t="s">
        <v>12</v>
      </c>
      <c r="C122" s="7" t="s">
        <v>2</v>
      </c>
      <c r="E122" s="7" t="s">
        <v>254</v>
      </c>
    </row>
    <row r="123" spans="1:29" ht="18" customHeight="1" x14ac:dyDescent="0.2">
      <c r="B123" s="9"/>
      <c r="C123" s="104" t="s">
        <v>255</v>
      </c>
      <c r="D123" s="104"/>
      <c r="E123" s="104"/>
      <c r="F123" s="110" t="s">
        <v>256</v>
      </c>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row>
    <row r="124" spans="1:29" ht="18" customHeight="1" x14ac:dyDescent="0.2">
      <c r="B124" s="9"/>
      <c r="C124" s="104" t="s">
        <v>257</v>
      </c>
      <c r="D124" s="104"/>
      <c r="E124" s="104"/>
      <c r="F124" s="110" t="s">
        <v>258</v>
      </c>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row>
    <row r="125" spans="1:29" ht="18" customHeight="1" x14ac:dyDescent="0.2">
      <c r="B125" s="9" t="s">
        <v>13</v>
      </c>
      <c r="C125" s="7" t="s">
        <v>3</v>
      </c>
    </row>
    <row r="126" spans="1:29" ht="18" customHeight="1" x14ac:dyDescent="0.2">
      <c r="B126" s="9"/>
      <c r="C126" s="104" t="s">
        <v>255</v>
      </c>
      <c r="D126" s="104"/>
      <c r="E126" s="104"/>
      <c r="F126" s="110" t="s">
        <v>259</v>
      </c>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row>
    <row r="127" spans="1:29" ht="18" customHeight="1" x14ac:dyDescent="0.2">
      <c r="B127" s="9"/>
      <c r="C127" s="104" t="s">
        <v>257</v>
      </c>
      <c r="D127" s="104"/>
      <c r="E127" s="104"/>
      <c r="F127" s="110" t="s">
        <v>258</v>
      </c>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row>
    <row r="128" spans="1:29" ht="18" customHeight="1" x14ac:dyDescent="0.2">
      <c r="B128" s="9" t="s">
        <v>14</v>
      </c>
      <c r="C128" s="7" t="s">
        <v>260</v>
      </c>
    </row>
    <row r="129" spans="1:29" ht="18" customHeight="1" x14ac:dyDescent="0.2">
      <c r="B129" s="9"/>
      <c r="C129" s="112" t="s">
        <v>261</v>
      </c>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row>
    <row r="130" spans="1:29" ht="18" customHeight="1" x14ac:dyDescent="0.2">
      <c r="B130" s="9"/>
      <c r="C130" s="7" t="s">
        <v>262</v>
      </c>
    </row>
    <row r="131" spans="1:29" ht="18" customHeight="1" x14ac:dyDescent="0.2">
      <c r="B131" s="9" t="s">
        <v>20</v>
      </c>
      <c r="C131" s="7" t="s">
        <v>263</v>
      </c>
    </row>
    <row r="132" spans="1:29" ht="9" customHeight="1" x14ac:dyDescent="0.2"/>
    <row r="133" spans="1:29" ht="18" customHeight="1" x14ac:dyDescent="0.2">
      <c r="A133" s="24">
        <v>9</v>
      </c>
      <c r="B133" s="7" t="s">
        <v>264</v>
      </c>
    </row>
    <row r="134" spans="1:29" ht="18" customHeight="1" x14ac:dyDescent="0.2">
      <c r="B134" s="9" t="s">
        <v>12</v>
      </c>
      <c r="C134" s="7" t="s">
        <v>265</v>
      </c>
      <c r="V134" s="104" t="s">
        <v>107</v>
      </c>
      <c r="W134" s="104"/>
      <c r="X134" s="104"/>
      <c r="Y134" s="104"/>
      <c r="Z134" s="104"/>
      <c r="AA134" s="104"/>
      <c r="AB134" s="104"/>
      <c r="AC134" s="104"/>
    </row>
    <row r="135" spans="1:29" ht="18" customHeight="1" x14ac:dyDescent="0.2">
      <c r="B135" s="9" t="s">
        <v>13</v>
      </c>
      <c r="C135" s="7" t="s">
        <v>266</v>
      </c>
      <c r="V135" s="104" t="s">
        <v>107</v>
      </c>
      <c r="W135" s="104"/>
      <c r="X135" s="104"/>
      <c r="Y135" s="104"/>
      <c r="Z135" s="104"/>
      <c r="AA135" s="104"/>
      <c r="AB135" s="104"/>
      <c r="AC135" s="104"/>
    </row>
    <row r="136" spans="1:29" ht="18" customHeight="1" x14ac:dyDescent="0.2">
      <c r="B136" s="9" t="s">
        <v>14</v>
      </c>
      <c r="C136" s="7" t="s">
        <v>267</v>
      </c>
      <c r="V136" s="112" t="s">
        <v>606</v>
      </c>
      <c r="W136" s="112"/>
      <c r="X136" s="112"/>
      <c r="Y136" s="112"/>
      <c r="Z136" s="112"/>
      <c r="AA136" s="112"/>
      <c r="AB136" s="112"/>
      <c r="AC136" s="112"/>
    </row>
    <row r="137" spans="1:29" ht="18" customHeight="1" x14ac:dyDescent="0.2">
      <c r="B137" s="9" t="s">
        <v>20</v>
      </c>
      <c r="C137" s="7" t="s">
        <v>269</v>
      </c>
      <c r="V137" s="104" t="s">
        <v>270</v>
      </c>
      <c r="W137" s="104"/>
      <c r="X137" s="104"/>
      <c r="Y137" s="104"/>
      <c r="Z137" s="104"/>
      <c r="AA137" s="104"/>
      <c r="AB137" s="104"/>
      <c r="AC137" s="104"/>
    </row>
    <row r="138" spans="1:29" ht="18" customHeight="1" x14ac:dyDescent="0.2">
      <c r="B138" s="9" t="s">
        <v>34</v>
      </c>
      <c r="C138" s="7" t="s">
        <v>271</v>
      </c>
      <c r="V138" s="104" t="s">
        <v>272</v>
      </c>
      <c r="W138" s="104"/>
      <c r="X138" s="104"/>
      <c r="Y138" s="104"/>
      <c r="Z138" s="104"/>
      <c r="AA138" s="104"/>
    </row>
    <row r="139" spans="1:29" ht="18" customHeight="1" x14ac:dyDescent="0.2">
      <c r="B139" s="9" t="s">
        <v>32</v>
      </c>
      <c r="C139" s="7" t="s">
        <v>273</v>
      </c>
      <c r="V139" s="104" t="s">
        <v>107</v>
      </c>
      <c r="W139" s="104"/>
      <c r="X139" s="104"/>
      <c r="Y139" s="104"/>
      <c r="Z139" s="104"/>
      <c r="AA139" s="104"/>
    </row>
    <row r="140" spans="1:29" ht="18" customHeight="1" x14ac:dyDescent="0.2">
      <c r="B140" s="9" t="s">
        <v>274</v>
      </c>
      <c r="C140" s="7" t="s">
        <v>275</v>
      </c>
      <c r="V140" s="104" t="s">
        <v>108</v>
      </c>
      <c r="W140" s="104"/>
      <c r="X140" s="104"/>
      <c r="Y140" s="104"/>
      <c r="Z140" s="104"/>
      <c r="AA140" s="104"/>
    </row>
    <row r="141" spans="1:29" ht="18" customHeight="1" x14ac:dyDescent="0.2">
      <c r="B141" s="9" t="s">
        <v>33</v>
      </c>
      <c r="C141" s="7" t="s">
        <v>276</v>
      </c>
      <c r="V141" s="104" t="s">
        <v>115</v>
      </c>
      <c r="W141" s="104"/>
      <c r="X141" s="104"/>
      <c r="Y141" s="104"/>
      <c r="Z141" s="104"/>
      <c r="AA141" s="104"/>
    </row>
    <row r="142" spans="1:29" ht="18.75" customHeight="1" x14ac:dyDescent="0.2">
      <c r="B142" s="20" t="s">
        <v>598</v>
      </c>
      <c r="C142" s="7" t="s">
        <v>599</v>
      </c>
    </row>
    <row r="143" spans="1:29" ht="18" customHeight="1" x14ac:dyDescent="0.2">
      <c r="A143" s="111" t="s">
        <v>579</v>
      </c>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9" customHeight="1" x14ac:dyDescent="0.2"/>
    <row r="145" spans="1:29" ht="16.25" customHeight="1" x14ac:dyDescent="0.2">
      <c r="A145" s="24">
        <v>1</v>
      </c>
      <c r="B145" s="7" t="s">
        <v>580</v>
      </c>
      <c r="G145" s="7" t="s">
        <v>581</v>
      </c>
    </row>
    <row r="146" spans="1:29" ht="16.25" customHeight="1" x14ac:dyDescent="0.2">
      <c r="B146" s="9" t="s">
        <v>12</v>
      </c>
      <c r="C146" s="110" t="s">
        <v>582</v>
      </c>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row>
    <row r="147" spans="1:29" ht="16.25" customHeight="1" x14ac:dyDescent="0.2">
      <c r="B147" s="9" t="s">
        <v>13</v>
      </c>
      <c r="C147" s="110" t="s">
        <v>583</v>
      </c>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row>
    <row r="148" spans="1:29" ht="16.25" customHeight="1" x14ac:dyDescent="0.2">
      <c r="B148" s="18"/>
      <c r="C148" s="18"/>
      <c r="D148" s="18"/>
      <c r="E148" s="7" t="s">
        <v>279</v>
      </c>
      <c r="I148" s="7" t="s">
        <v>280</v>
      </c>
      <c r="O148" s="18"/>
      <c r="R148" s="18"/>
      <c r="S148" s="18"/>
      <c r="T148" s="18"/>
      <c r="W148" s="18"/>
      <c r="X148" s="18"/>
      <c r="Y148" s="18"/>
      <c r="Z148" s="18"/>
      <c r="AA148" s="18"/>
      <c r="AB148" s="18"/>
      <c r="AC148" s="18"/>
    </row>
    <row r="149" spans="1:29" ht="16.25" customHeight="1" x14ac:dyDescent="0.2">
      <c r="C149" s="24"/>
      <c r="E149" s="7" t="s">
        <v>296</v>
      </c>
      <c r="I149" s="17" t="s">
        <v>283</v>
      </c>
      <c r="J149" s="106"/>
      <c r="K149" s="107"/>
      <c r="L149" s="1" t="s">
        <v>284</v>
      </c>
      <c r="M149" s="106"/>
      <c r="N149" s="107"/>
      <c r="O149" s="1" t="s">
        <v>285</v>
      </c>
      <c r="P149" s="108" t="s">
        <v>603</v>
      </c>
      <c r="Q149" s="109"/>
      <c r="R149" s="1" t="s">
        <v>286</v>
      </c>
      <c r="S149" s="106"/>
      <c r="T149" s="107"/>
      <c r="U149" s="1" t="s">
        <v>27</v>
      </c>
      <c r="V149" s="106"/>
      <c r="W149" s="107"/>
      <c r="X149" s="1" t="s">
        <v>287</v>
      </c>
      <c r="Y149" s="106"/>
      <c r="Z149" s="107"/>
      <c r="AA149" s="11"/>
    </row>
    <row r="150" spans="1:29" ht="7.25" customHeight="1" x14ac:dyDescent="0.2"/>
    <row r="151" spans="1:29" ht="16.25" customHeight="1" x14ac:dyDescent="0.2">
      <c r="A151" s="24">
        <v>2</v>
      </c>
      <c r="B151" s="7" t="s">
        <v>288</v>
      </c>
    </row>
    <row r="152" spans="1:29" ht="16.25" customHeight="1" x14ac:dyDescent="0.2">
      <c r="B152" s="9" t="s">
        <v>12</v>
      </c>
      <c r="C152" s="7" t="s">
        <v>289</v>
      </c>
    </row>
    <row r="153" spans="1:29" ht="16.25" customHeight="1" x14ac:dyDescent="0.2">
      <c r="B153" s="9"/>
      <c r="C153" s="24" t="s">
        <v>22</v>
      </c>
      <c r="D153" s="7" t="s">
        <v>290</v>
      </c>
      <c r="F153" s="104" t="s">
        <v>291</v>
      </c>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row>
    <row r="154" spans="1:29" ht="16.25" customHeight="1" x14ac:dyDescent="0.2">
      <c r="C154" s="24" t="s">
        <v>23</v>
      </c>
      <c r="D154" s="7" t="s">
        <v>292</v>
      </c>
      <c r="F154" s="104" t="s">
        <v>604</v>
      </c>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row>
    <row r="155" spans="1:29" ht="16.25" customHeight="1" x14ac:dyDescent="0.2">
      <c r="C155" s="24" t="s">
        <v>24</v>
      </c>
      <c r="D155" s="7" t="s">
        <v>294</v>
      </c>
    </row>
    <row r="156" spans="1:29" ht="16.25" customHeight="1" x14ac:dyDescent="0.2">
      <c r="C156" s="24" t="s">
        <v>25</v>
      </c>
      <c r="D156" s="7" t="s">
        <v>295</v>
      </c>
    </row>
    <row r="157" spans="1:29" ht="16.25" customHeight="1" x14ac:dyDescent="0.2">
      <c r="C157" s="24"/>
      <c r="E157" s="7" t="s">
        <v>279</v>
      </c>
      <c r="I157" s="7" t="s">
        <v>584</v>
      </c>
      <c r="O157" s="5"/>
      <c r="P157" s="5"/>
    </row>
    <row r="158" spans="1:29" ht="16.25" customHeight="1" x14ac:dyDescent="0.2">
      <c r="C158" s="24"/>
      <c r="E158" s="7" t="s">
        <v>296</v>
      </c>
      <c r="I158" s="17" t="s">
        <v>283</v>
      </c>
      <c r="J158" s="106"/>
      <c r="K158" s="107"/>
      <c r="L158" s="1" t="s">
        <v>284</v>
      </c>
      <c r="M158" s="106"/>
      <c r="N158" s="107"/>
      <c r="O158" s="1" t="s">
        <v>285</v>
      </c>
      <c r="P158" s="108" t="s">
        <v>607</v>
      </c>
      <c r="Q158" s="109"/>
      <c r="R158" s="1" t="s">
        <v>286</v>
      </c>
      <c r="S158" s="106"/>
      <c r="T158" s="107"/>
      <c r="U158" s="1" t="s">
        <v>27</v>
      </c>
      <c r="V158" s="106"/>
      <c r="W158" s="107"/>
      <c r="X158" s="1" t="s">
        <v>287</v>
      </c>
      <c r="Y158" s="106"/>
      <c r="Z158" s="107"/>
      <c r="AA158" s="11"/>
    </row>
    <row r="159" spans="1:29" ht="16.25" customHeight="1" x14ac:dyDescent="0.2">
      <c r="A159" s="24"/>
      <c r="B159" s="9" t="s">
        <v>13</v>
      </c>
      <c r="C159" s="7" t="s">
        <v>297</v>
      </c>
    </row>
    <row r="160" spans="1:29" ht="16.25" customHeight="1" x14ac:dyDescent="0.2">
      <c r="B160" s="9"/>
      <c r="C160" s="24" t="s">
        <v>22</v>
      </c>
      <c r="D160" s="7" t="s">
        <v>298</v>
      </c>
    </row>
    <row r="161" spans="1:29" ht="16.25" customHeight="1" x14ac:dyDescent="0.2">
      <c r="C161" s="24" t="s">
        <v>23</v>
      </c>
      <c r="D161" s="7" t="s">
        <v>299</v>
      </c>
    </row>
    <row r="162" spans="1:29" ht="16.25" customHeight="1" x14ac:dyDescent="0.2">
      <c r="C162" s="24" t="s">
        <v>24</v>
      </c>
      <c r="D162" s="7" t="s">
        <v>300</v>
      </c>
    </row>
    <row r="163" spans="1:29" ht="16.25" customHeight="1" x14ac:dyDescent="0.2">
      <c r="C163" s="24" t="s">
        <v>25</v>
      </c>
      <c r="D163" s="7" t="s">
        <v>301</v>
      </c>
    </row>
    <row r="164" spans="1:29" ht="16.25" customHeight="1" x14ac:dyDescent="0.2">
      <c r="C164" s="24"/>
      <c r="E164" s="7" t="s">
        <v>279</v>
      </c>
      <c r="I164" s="30" t="s">
        <v>302</v>
      </c>
      <c r="J164" s="30"/>
      <c r="K164" s="30"/>
      <c r="L164" s="30"/>
      <c r="M164" s="30"/>
      <c r="N164" s="30"/>
      <c r="O164" s="30"/>
      <c r="P164" s="30"/>
      <c r="Q164" s="30"/>
      <c r="R164" s="30"/>
      <c r="S164" s="30"/>
      <c r="T164" s="30"/>
      <c r="U164" s="30"/>
      <c r="V164" s="30"/>
      <c r="W164" s="30"/>
      <c r="X164" s="30"/>
      <c r="Y164" s="30"/>
      <c r="Z164" s="30"/>
      <c r="AA164" s="30"/>
      <c r="AB164" s="30"/>
    </row>
    <row r="165" spans="1:29" ht="16.25" customHeight="1" x14ac:dyDescent="0.2">
      <c r="C165" s="24"/>
      <c r="E165" s="7" t="s">
        <v>303</v>
      </c>
      <c r="I165" s="30" t="s">
        <v>605</v>
      </c>
      <c r="J165" s="30"/>
      <c r="K165" s="30"/>
      <c r="L165" s="30"/>
      <c r="M165" s="30"/>
      <c r="N165" s="30"/>
      <c r="O165" s="30"/>
      <c r="P165" s="30"/>
      <c r="Q165" s="30"/>
      <c r="R165" s="30"/>
      <c r="S165" s="30"/>
      <c r="T165" s="30"/>
      <c r="U165" s="30"/>
      <c r="V165" s="30"/>
      <c r="W165" s="30"/>
      <c r="X165" s="30"/>
      <c r="Y165" s="30"/>
      <c r="Z165" s="30"/>
      <c r="AA165" s="30"/>
      <c r="AB165" s="30"/>
    </row>
    <row r="166" spans="1:29" ht="16.25" customHeight="1" x14ac:dyDescent="0.2">
      <c r="A166" s="24"/>
      <c r="B166" s="9" t="s">
        <v>14</v>
      </c>
      <c r="C166" s="7" t="s">
        <v>304</v>
      </c>
    </row>
    <row r="167" spans="1:29" ht="16.25" customHeight="1" x14ac:dyDescent="0.2">
      <c r="B167" s="9"/>
      <c r="C167" s="24" t="s">
        <v>22</v>
      </c>
      <c r="D167" s="105" t="s">
        <v>305</v>
      </c>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row>
    <row r="168" spans="1:29" ht="16.25" customHeight="1" x14ac:dyDescent="0.2">
      <c r="C168" s="24" t="s">
        <v>23</v>
      </c>
      <c r="D168" s="104" t="s">
        <v>306</v>
      </c>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row>
    <row r="169" spans="1:29" ht="16.25" customHeight="1" x14ac:dyDescent="0.2">
      <c r="C169" s="24" t="s">
        <v>24</v>
      </c>
      <c r="D169" s="104" t="s">
        <v>307</v>
      </c>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row>
    <row r="170" spans="1:29" ht="16.25" customHeight="1" x14ac:dyDescent="0.2">
      <c r="C170" s="24"/>
      <c r="E170" s="7" t="s">
        <v>279</v>
      </c>
      <c r="I170" s="5"/>
      <c r="O170" s="5"/>
    </row>
    <row r="171" spans="1:29" ht="16.25" customHeight="1" x14ac:dyDescent="0.2">
      <c r="C171" s="24"/>
      <c r="E171" s="7" t="s">
        <v>296</v>
      </c>
      <c r="I171" s="17" t="s">
        <v>283</v>
      </c>
      <c r="J171" s="106"/>
      <c r="K171" s="107"/>
      <c r="L171" s="1" t="s">
        <v>284</v>
      </c>
      <c r="M171" s="106"/>
      <c r="N171" s="107"/>
      <c r="O171" s="1" t="s">
        <v>285</v>
      </c>
      <c r="P171" s="108" t="s">
        <v>585</v>
      </c>
      <c r="Q171" s="109"/>
      <c r="R171" s="1" t="s">
        <v>286</v>
      </c>
      <c r="S171" s="106"/>
      <c r="T171" s="107"/>
      <c r="U171" s="1" t="s">
        <v>27</v>
      </c>
      <c r="V171" s="106"/>
      <c r="W171" s="107"/>
      <c r="X171" s="1" t="s">
        <v>287</v>
      </c>
      <c r="Y171" s="106"/>
      <c r="Z171" s="107"/>
      <c r="AA171" s="11"/>
    </row>
    <row r="172" spans="1:29" ht="7.25" customHeight="1" x14ac:dyDescent="0.2"/>
    <row r="173" spans="1:29" ht="16.25" customHeight="1" x14ac:dyDescent="0.2">
      <c r="A173" s="24">
        <v>3</v>
      </c>
      <c r="B173" s="7" t="s">
        <v>308</v>
      </c>
      <c r="F173" s="104" t="s">
        <v>309</v>
      </c>
      <c r="G173" s="104"/>
      <c r="H173" s="104"/>
      <c r="I173" s="104"/>
      <c r="J173" s="104"/>
      <c r="K173" s="104"/>
      <c r="L173" s="104"/>
      <c r="M173" s="104"/>
      <c r="N173" s="104"/>
      <c r="O173" s="104"/>
      <c r="P173" s="104"/>
      <c r="Q173" s="104"/>
      <c r="R173" s="104"/>
      <c r="S173" s="104"/>
      <c r="T173" s="110" t="s">
        <v>310</v>
      </c>
      <c r="U173" s="110"/>
      <c r="V173" s="110"/>
      <c r="W173" s="110"/>
      <c r="X173" s="110"/>
      <c r="Y173" s="110"/>
      <c r="Z173" s="110"/>
      <c r="AA173" s="110"/>
      <c r="AB173" s="110"/>
      <c r="AC173" s="110"/>
    </row>
    <row r="174" spans="1:29" ht="16.25" customHeight="1" x14ac:dyDescent="0.2">
      <c r="C174" s="24"/>
      <c r="E174" s="7" t="s">
        <v>279</v>
      </c>
      <c r="I174" s="30" t="s">
        <v>608</v>
      </c>
    </row>
    <row r="175" spans="1:29" ht="16.25" customHeight="1" x14ac:dyDescent="0.2">
      <c r="C175" s="24"/>
      <c r="E175" s="7" t="s">
        <v>303</v>
      </c>
      <c r="I175" s="30" t="s">
        <v>312</v>
      </c>
      <c r="R175" s="5"/>
    </row>
    <row r="176" spans="1:29" ht="7.25" customHeight="1" x14ac:dyDescent="0.2"/>
    <row r="177" spans="1:29" ht="16.25" customHeight="1" x14ac:dyDescent="0.2">
      <c r="A177" s="24">
        <v>4</v>
      </c>
      <c r="B177" s="7" t="s">
        <v>313</v>
      </c>
    </row>
    <row r="178" spans="1:29" ht="16.25" customHeight="1" x14ac:dyDescent="0.2">
      <c r="B178" s="9" t="s">
        <v>12</v>
      </c>
      <c r="C178" s="110" t="s">
        <v>314</v>
      </c>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row>
    <row r="179" spans="1:29" ht="16.25" customHeight="1" x14ac:dyDescent="0.2">
      <c r="A179" s="24"/>
      <c r="B179" s="9" t="s">
        <v>13</v>
      </c>
      <c r="C179" s="110" t="s">
        <v>315</v>
      </c>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row>
    <row r="180" spans="1:29" ht="16.25" hidden="1" customHeight="1" x14ac:dyDescent="0.2">
      <c r="A180" s="24"/>
      <c r="B180" s="9" t="s">
        <v>316</v>
      </c>
      <c r="C180" s="110" t="s">
        <v>315</v>
      </c>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row>
    <row r="181" spans="1:29" ht="16.25" customHeight="1" x14ac:dyDescent="0.2">
      <c r="A181" s="24"/>
      <c r="B181" s="9" t="s">
        <v>14</v>
      </c>
      <c r="C181" s="110" t="s">
        <v>317</v>
      </c>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row>
    <row r="182" spans="1:29" ht="16.25" customHeight="1" x14ac:dyDescent="0.2">
      <c r="C182" s="24"/>
      <c r="E182" s="7" t="s">
        <v>279</v>
      </c>
      <c r="I182" s="7" t="s">
        <v>609</v>
      </c>
    </row>
    <row r="183" spans="1:29" ht="16.25" customHeight="1" x14ac:dyDescent="0.2">
      <c r="C183" s="24"/>
      <c r="E183" s="7" t="s">
        <v>296</v>
      </c>
      <c r="I183" s="17" t="s">
        <v>283</v>
      </c>
      <c r="J183" s="106"/>
      <c r="K183" s="107"/>
      <c r="L183" s="1" t="s">
        <v>284</v>
      </c>
      <c r="M183" s="106"/>
      <c r="N183" s="107"/>
      <c r="O183" s="1" t="s">
        <v>285</v>
      </c>
      <c r="P183" s="108" t="s">
        <v>607</v>
      </c>
      <c r="Q183" s="109"/>
      <c r="R183" s="1" t="s">
        <v>286</v>
      </c>
      <c r="S183" s="106"/>
      <c r="T183" s="107"/>
      <c r="U183" s="1" t="s">
        <v>27</v>
      </c>
      <c r="V183" s="106"/>
      <c r="W183" s="107"/>
      <c r="X183" s="1" t="s">
        <v>287</v>
      </c>
      <c r="Y183" s="106"/>
      <c r="Z183" s="107"/>
    </row>
    <row r="184" spans="1:29" ht="7.25" customHeight="1" x14ac:dyDescent="0.2"/>
    <row r="185" spans="1:29" ht="16.25" customHeight="1" x14ac:dyDescent="0.2">
      <c r="A185" s="24">
        <v>5</v>
      </c>
      <c r="B185" s="7" t="s">
        <v>319</v>
      </c>
    </row>
    <row r="186" spans="1:29" ht="16.25" customHeight="1" x14ac:dyDescent="0.2">
      <c r="B186" s="9" t="s">
        <v>12</v>
      </c>
      <c r="C186" s="104" t="s">
        <v>320</v>
      </c>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row>
    <row r="187" spans="1:29" ht="16.25" customHeight="1" x14ac:dyDescent="0.2">
      <c r="B187" s="9" t="s">
        <v>13</v>
      </c>
      <c r="C187" s="104" t="s">
        <v>321</v>
      </c>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row>
    <row r="188" spans="1:29" ht="16.25" customHeight="1" x14ac:dyDescent="0.2">
      <c r="B188" s="9" t="s">
        <v>14</v>
      </c>
      <c r="C188" s="104" t="s">
        <v>322</v>
      </c>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row>
    <row r="189" spans="1:29" ht="16.25" customHeight="1" x14ac:dyDescent="0.2">
      <c r="A189" s="24"/>
      <c r="B189" s="9" t="s">
        <v>20</v>
      </c>
      <c r="C189" s="104" t="s">
        <v>323</v>
      </c>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row>
    <row r="190" spans="1:29" ht="16.25" customHeight="1" x14ac:dyDescent="0.2">
      <c r="C190" s="24"/>
      <c r="E190" s="7" t="s">
        <v>279</v>
      </c>
      <c r="I190" s="7" t="s">
        <v>610</v>
      </c>
      <c r="P190" s="5"/>
    </row>
    <row r="191" spans="1:29" ht="16.25" customHeight="1" x14ac:dyDescent="0.2">
      <c r="C191" s="24"/>
      <c r="E191" s="7" t="s">
        <v>296</v>
      </c>
      <c r="I191" s="17" t="s">
        <v>283</v>
      </c>
      <c r="J191" s="106"/>
      <c r="K191" s="107"/>
      <c r="L191" s="1" t="s">
        <v>284</v>
      </c>
      <c r="M191" s="106"/>
      <c r="N191" s="107"/>
      <c r="O191" s="1" t="s">
        <v>285</v>
      </c>
      <c r="P191" s="108"/>
      <c r="Q191" s="109"/>
      <c r="R191" s="1" t="s">
        <v>286</v>
      </c>
      <c r="S191" s="106"/>
      <c r="T191" s="107"/>
      <c r="U191" s="1" t="s">
        <v>27</v>
      </c>
      <c r="V191" s="106"/>
      <c r="W191" s="107"/>
      <c r="X191" s="1" t="s">
        <v>287</v>
      </c>
      <c r="Y191" s="106"/>
      <c r="Z191" s="107"/>
    </row>
    <row r="192" spans="1:29" ht="7.25" customHeight="1" x14ac:dyDescent="0.2"/>
    <row r="193" spans="1:29" ht="16.25" customHeight="1" x14ac:dyDescent="0.2">
      <c r="A193" s="24">
        <v>6</v>
      </c>
      <c r="B193" s="7" t="s">
        <v>324</v>
      </c>
    </row>
    <row r="194" spans="1:29" ht="16.25" customHeight="1" x14ac:dyDescent="0.2">
      <c r="B194" s="9" t="s">
        <v>12</v>
      </c>
      <c r="C194" s="7" t="s">
        <v>325</v>
      </c>
    </row>
    <row r="195" spans="1:29" ht="16.25" customHeight="1" x14ac:dyDescent="0.2">
      <c r="B195" s="9"/>
      <c r="C195" s="24" t="s">
        <v>22</v>
      </c>
      <c r="D195" s="7" t="s">
        <v>326</v>
      </c>
    </row>
    <row r="196" spans="1:29" ht="16.25" customHeight="1" x14ac:dyDescent="0.2">
      <c r="C196" s="24" t="s">
        <v>23</v>
      </c>
      <c r="D196" s="7" t="s">
        <v>327</v>
      </c>
    </row>
    <row r="197" spans="1:29" ht="16.25" customHeight="1" x14ac:dyDescent="0.2">
      <c r="C197" s="24" t="s">
        <v>24</v>
      </c>
      <c r="D197" s="7" t="s">
        <v>328</v>
      </c>
    </row>
    <row r="198" spans="1:29" ht="16.25" customHeight="1" x14ac:dyDescent="0.2">
      <c r="A198" s="24"/>
      <c r="B198" s="9" t="s">
        <v>13</v>
      </c>
      <c r="C198" s="7" t="s">
        <v>329</v>
      </c>
      <c r="E198" s="110" t="s">
        <v>330</v>
      </c>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row>
    <row r="199" spans="1:29" ht="16.25" customHeight="1" x14ac:dyDescent="0.2">
      <c r="A199" s="24"/>
      <c r="B199" s="9"/>
      <c r="E199" s="110" t="s">
        <v>331</v>
      </c>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row>
    <row r="200" spans="1:29" ht="16.25" customHeight="1" x14ac:dyDescent="0.2">
      <c r="A200" s="24"/>
      <c r="B200" s="9" t="s">
        <v>14</v>
      </c>
      <c r="C200" s="7" t="s">
        <v>586</v>
      </c>
    </row>
    <row r="201" spans="1:29" ht="16.25" customHeight="1" x14ac:dyDescent="0.2">
      <c r="C201" s="24"/>
      <c r="E201" s="7" t="s">
        <v>279</v>
      </c>
      <c r="I201" s="7" t="s">
        <v>610</v>
      </c>
    </row>
    <row r="202" spans="1:29" ht="16.25" customHeight="1" x14ac:dyDescent="0.2">
      <c r="C202" s="24"/>
      <c r="E202" s="7" t="s">
        <v>303</v>
      </c>
      <c r="I202" s="30" t="s">
        <v>611</v>
      </c>
    </row>
    <row r="203" spans="1:29" ht="7.25" customHeight="1" x14ac:dyDescent="0.2"/>
    <row r="204" spans="1:29" ht="16.25" customHeight="1" x14ac:dyDescent="0.2">
      <c r="A204" s="24">
        <v>7</v>
      </c>
      <c r="B204" s="7" t="s">
        <v>334</v>
      </c>
    </row>
    <row r="205" spans="1:29" ht="16.25" customHeight="1" x14ac:dyDescent="0.2">
      <c r="B205" s="9" t="s">
        <v>12</v>
      </c>
      <c r="C205" s="7" t="s">
        <v>335</v>
      </c>
    </row>
    <row r="206" spans="1:29" ht="16.25" customHeight="1" x14ac:dyDescent="0.2">
      <c r="C206" s="7" t="s">
        <v>336</v>
      </c>
    </row>
    <row r="207" spans="1:29" ht="16.25" customHeight="1" x14ac:dyDescent="0.2">
      <c r="A207" s="24"/>
      <c r="B207" s="9" t="s">
        <v>13</v>
      </c>
      <c r="C207" s="104" t="s">
        <v>337</v>
      </c>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row>
    <row r="208" spans="1:29" ht="16.25" customHeight="1" x14ac:dyDescent="0.2">
      <c r="C208" s="24"/>
      <c r="E208" s="7" t="s">
        <v>279</v>
      </c>
      <c r="I208" s="7" t="s">
        <v>338</v>
      </c>
    </row>
    <row r="209" spans="1:26" ht="16.25" customHeight="1" x14ac:dyDescent="0.2">
      <c r="C209" s="24"/>
      <c r="E209" s="7" t="s">
        <v>296</v>
      </c>
      <c r="I209" s="17" t="s">
        <v>283</v>
      </c>
      <c r="J209" s="106"/>
      <c r="K209" s="107"/>
      <c r="L209" s="1" t="s">
        <v>284</v>
      </c>
      <c r="M209" s="106"/>
      <c r="N209" s="107"/>
      <c r="O209" s="1" t="s">
        <v>285</v>
      </c>
      <c r="P209" s="108" t="s">
        <v>585</v>
      </c>
      <c r="Q209" s="109"/>
      <c r="R209" s="1" t="s">
        <v>286</v>
      </c>
      <c r="S209" s="106"/>
      <c r="T209" s="107"/>
      <c r="U209" s="1" t="s">
        <v>27</v>
      </c>
      <c r="V209" s="106"/>
      <c r="W209" s="107"/>
      <c r="X209" s="1" t="s">
        <v>287</v>
      </c>
      <c r="Y209" s="106"/>
      <c r="Z209" s="107"/>
    </row>
    <row r="210" spans="1:26" ht="7.25" customHeight="1" x14ac:dyDescent="0.2"/>
    <row r="211" spans="1:26" ht="16.25" customHeight="1" x14ac:dyDescent="0.2">
      <c r="A211" s="24">
        <v>8</v>
      </c>
      <c r="B211" s="7" t="s">
        <v>339</v>
      </c>
    </row>
    <row r="212" spans="1:26" ht="16.25" customHeight="1" x14ac:dyDescent="0.2">
      <c r="B212" s="7" t="s">
        <v>340</v>
      </c>
    </row>
    <row r="213" spans="1:26" ht="16.25" customHeight="1" x14ac:dyDescent="0.2">
      <c r="E213" s="7" t="s">
        <v>279</v>
      </c>
      <c r="H213" s="7" t="s">
        <v>280</v>
      </c>
      <c r="P213" s="7" t="s">
        <v>612</v>
      </c>
    </row>
    <row r="214" spans="1:26" ht="7.25" customHeight="1" x14ac:dyDescent="0.2"/>
    <row r="215" spans="1:26" ht="16.25" customHeight="1" x14ac:dyDescent="0.2">
      <c r="A215" s="24">
        <v>9</v>
      </c>
      <c r="B215" s="7" t="s">
        <v>341</v>
      </c>
    </row>
    <row r="216" spans="1:26" ht="16.25" customHeight="1" x14ac:dyDescent="0.2">
      <c r="B216" s="9" t="s">
        <v>12</v>
      </c>
      <c r="C216" s="7" t="s">
        <v>342</v>
      </c>
      <c r="G216" s="7" t="s">
        <v>343</v>
      </c>
    </row>
    <row r="217" spans="1:26" ht="16.25" customHeight="1" x14ac:dyDescent="0.2">
      <c r="A217" s="24"/>
      <c r="B217" s="9" t="s">
        <v>13</v>
      </c>
      <c r="C217" s="7" t="s">
        <v>344</v>
      </c>
      <c r="G217" s="7" t="s">
        <v>345</v>
      </c>
    </row>
    <row r="218" spans="1:26" ht="16.25" customHeight="1" x14ac:dyDescent="0.2">
      <c r="B218" s="9" t="s">
        <v>14</v>
      </c>
      <c r="C218" s="7" t="s">
        <v>200</v>
      </c>
      <c r="G218" s="7" t="s">
        <v>346</v>
      </c>
    </row>
    <row r="219" spans="1:26" ht="16.25" customHeight="1" x14ac:dyDescent="0.2">
      <c r="C219" s="24"/>
      <c r="E219" s="7" t="s">
        <v>279</v>
      </c>
      <c r="I219" s="30" t="s">
        <v>281</v>
      </c>
      <c r="Q219" s="5"/>
    </row>
    <row r="220" spans="1:26" ht="16.25" customHeight="1" x14ac:dyDescent="0.2">
      <c r="C220" s="24"/>
      <c r="E220" s="7" t="s">
        <v>296</v>
      </c>
      <c r="I220" s="17" t="s">
        <v>283</v>
      </c>
      <c r="J220" s="106"/>
      <c r="K220" s="107"/>
      <c r="L220" s="1" t="s">
        <v>284</v>
      </c>
      <c r="M220" s="106"/>
      <c r="N220" s="107"/>
      <c r="O220" s="1" t="s">
        <v>285</v>
      </c>
      <c r="P220" s="108" t="s">
        <v>109</v>
      </c>
      <c r="Q220" s="109"/>
      <c r="R220" s="1" t="s">
        <v>286</v>
      </c>
      <c r="S220" s="106" t="s">
        <v>121</v>
      </c>
      <c r="T220" s="107"/>
      <c r="U220" s="1" t="s">
        <v>27</v>
      </c>
      <c r="V220" s="106"/>
      <c r="W220" s="107"/>
      <c r="X220" s="1" t="s">
        <v>287</v>
      </c>
      <c r="Y220" s="106"/>
      <c r="Z220" s="107"/>
    </row>
    <row r="221" spans="1:26" ht="7.25" customHeight="1" x14ac:dyDescent="0.2"/>
    <row r="222" spans="1:26" ht="15.65" customHeight="1" x14ac:dyDescent="0.2">
      <c r="A222" s="20">
        <v>10</v>
      </c>
      <c r="B222" s="7" t="s">
        <v>110</v>
      </c>
      <c r="D222" s="7" t="s">
        <v>347</v>
      </c>
      <c r="O222" s="7" t="s">
        <v>279</v>
      </c>
      <c r="R222" s="7" t="s">
        <v>348</v>
      </c>
    </row>
    <row r="223" spans="1:26" ht="7.25" customHeight="1" x14ac:dyDescent="0.2"/>
    <row r="224" spans="1:26" ht="15.65" customHeight="1" x14ac:dyDescent="0.2">
      <c r="A224" s="20">
        <v>11</v>
      </c>
      <c r="B224" s="7" t="s">
        <v>349</v>
      </c>
      <c r="E224" s="7" t="s">
        <v>279</v>
      </c>
      <c r="H224" s="7" t="s">
        <v>350</v>
      </c>
      <c r="P224" s="30" t="s">
        <v>615</v>
      </c>
    </row>
    <row r="225" spans="1:29" ht="7.25" customHeight="1" x14ac:dyDescent="0.2"/>
    <row r="226" spans="1:29" ht="15.65" customHeight="1" x14ac:dyDescent="0.2">
      <c r="A226" s="20">
        <v>12</v>
      </c>
      <c r="B226" s="7" t="s">
        <v>351</v>
      </c>
      <c r="E226" s="7" t="s">
        <v>279</v>
      </c>
      <c r="H226" s="7" t="s">
        <v>352</v>
      </c>
      <c r="P226" s="7" t="s">
        <v>616</v>
      </c>
    </row>
    <row r="227" spans="1:29" ht="7.25" customHeight="1" x14ac:dyDescent="0.2"/>
    <row r="228" spans="1:29" ht="15.65" customHeight="1" x14ac:dyDescent="0.2">
      <c r="A228" s="20">
        <v>13</v>
      </c>
      <c r="B228" s="7" t="s">
        <v>353</v>
      </c>
    </row>
    <row r="229" spans="1:29" ht="15.65" customHeight="1" x14ac:dyDescent="0.2">
      <c r="B229" s="9" t="s">
        <v>12</v>
      </c>
      <c r="C229" s="7" t="s">
        <v>354</v>
      </c>
    </row>
    <row r="230" spans="1:29" ht="15.65" customHeight="1" x14ac:dyDescent="0.2">
      <c r="B230" s="9" t="s">
        <v>13</v>
      </c>
      <c r="C230" s="7" t="s">
        <v>614</v>
      </c>
    </row>
    <row r="231" spans="1:29" ht="15.65" customHeight="1" x14ac:dyDescent="0.2">
      <c r="B231" s="9"/>
      <c r="C231" s="7" t="s">
        <v>613</v>
      </c>
    </row>
    <row r="232" spans="1:29" ht="15.65" customHeight="1" x14ac:dyDescent="0.2">
      <c r="B232" s="9" t="s">
        <v>14</v>
      </c>
      <c r="C232" s="7" t="s">
        <v>355</v>
      </c>
    </row>
    <row r="233" spans="1:29" ht="15.65" customHeight="1" x14ac:dyDescent="0.2">
      <c r="B233" s="9" t="s">
        <v>20</v>
      </c>
      <c r="C233" s="7" t="s">
        <v>356</v>
      </c>
    </row>
    <row r="234" spans="1:29" ht="15.65" customHeight="1" x14ac:dyDescent="0.2">
      <c r="B234" s="9"/>
      <c r="E234" s="7" t="s">
        <v>279</v>
      </c>
      <c r="I234" s="30" t="s">
        <v>617</v>
      </c>
      <c r="T234" s="5"/>
    </row>
    <row r="235" spans="1:29" ht="15.65" customHeight="1" x14ac:dyDescent="0.2">
      <c r="B235" s="9"/>
      <c r="E235" s="7" t="s">
        <v>303</v>
      </c>
      <c r="I235" s="105" t="s">
        <v>618</v>
      </c>
      <c r="J235" s="105"/>
      <c r="K235" s="105"/>
      <c r="L235" s="105"/>
      <c r="M235" s="105"/>
      <c r="N235" s="105"/>
      <c r="O235" s="105"/>
      <c r="P235" s="105"/>
      <c r="Q235" s="105"/>
      <c r="R235" s="105"/>
      <c r="S235" s="105"/>
      <c r="T235" s="105"/>
      <c r="U235" s="105"/>
      <c r="V235" s="105"/>
      <c r="W235" s="105"/>
      <c r="X235" s="105"/>
      <c r="Y235" s="105"/>
      <c r="Z235" s="105"/>
      <c r="AA235" s="105"/>
      <c r="AB235" s="105"/>
      <c r="AC235" s="105"/>
    </row>
    <row r="236" spans="1:29" ht="15.65" customHeight="1" x14ac:dyDescent="0.2">
      <c r="B236" s="9"/>
      <c r="I236" s="30" t="s">
        <v>619</v>
      </c>
      <c r="J236" s="32"/>
      <c r="K236" s="32"/>
      <c r="L236" s="32"/>
      <c r="M236" s="32"/>
      <c r="N236" s="32"/>
      <c r="O236" s="32"/>
      <c r="P236" s="32"/>
      <c r="Q236" s="32"/>
      <c r="R236" s="32"/>
      <c r="S236" s="32"/>
      <c r="T236" s="32"/>
      <c r="U236" s="32"/>
      <c r="V236" s="32"/>
      <c r="W236" s="32"/>
      <c r="X236" s="32"/>
      <c r="Y236" s="32"/>
      <c r="Z236" s="32"/>
      <c r="AA236" s="32"/>
      <c r="AB236" s="32"/>
      <c r="AC236" s="32"/>
    </row>
    <row r="237" spans="1:29" ht="7.25" customHeight="1" x14ac:dyDescent="0.2"/>
    <row r="238" spans="1:29" ht="15.65" customHeight="1" x14ac:dyDescent="0.2">
      <c r="A238" s="20">
        <v>14</v>
      </c>
      <c r="B238" s="7" t="s">
        <v>357</v>
      </c>
    </row>
    <row r="239" spans="1:29" ht="15.65" customHeight="1" x14ac:dyDescent="0.2">
      <c r="B239" s="7" t="s">
        <v>358</v>
      </c>
    </row>
    <row r="240" spans="1:29" ht="15.65" customHeight="1" x14ac:dyDescent="0.2">
      <c r="E240" s="7" t="s">
        <v>279</v>
      </c>
      <c r="H240" s="7" t="s">
        <v>311</v>
      </c>
      <c r="O240" s="7" t="s">
        <v>359</v>
      </c>
    </row>
    <row r="241" spans="1:25" ht="7.25" customHeight="1" x14ac:dyDescent="0.2"/>
    <row r="242" spans="1:25" ht="16.25" customHeight="1" x14ac:dyDescent="0.2">
      <c r="A242" s="20">
        <v>15</v>
      </c>
      <c r="B242" s="7" t="s">
        <v>360</v>
      </c>
    </row>
    <row r="243" spans="1:25" ht="16.25" customHeight="1" x14ac:dyDescent="0.2">
      <c r="B243" s="9" t="s">
        <v>12</v>
      </c>
      <c r="C243" s="7" t="s">
        <v>361</v>
      </c>
    </row>
    <row r="244" spans="1:25" ht="16.25" customHeight="1" x14ac:dyDescent="0.2">
      <c r="B244" s="9" t="s">
        <v>13</v>
      </c>
      <c r="C244" s="7" t="s">
        <v>362</v>
      </c>
    </row>
    <row r="245" spans="1:25" ht="16.25" customHeight="1" x14ac:dyDescent="0.2">
      <c r="B245" s="24"/>
      <c r="C245" s="24" t="s">
        <v>22</v>
      </c>
      <c r="D245" s="7" t="s">
        <v>363</v>
      </c>
      <c r="G245" s="104" t="s">
        <v>364</v>
      </c>
      <c r="H245" s="104"/>
      <c r="I245" s="104"/>
      <c r="J245" s="104"/>
      <c r="K245" s="104"/>
      <c r="L245" s="7" t="s">
        <v>365</v>
      </c>
      <c r="P245" s="24" t="s">
        <v>28</v>
      </c>
      <c r="Q245" s="7" t="s">
        <v>4</v>
      </c>
      <c r="T245" s="104" t="s">
        <v>366</v>
      </c>
      <c r="U245" s="104"/>
      <c r="V245" s="104"/>
      <c r="W245" s="104"/>
      <c r="X245" s="104"/>
      <c r="Y245" s="7" t="s">
        <v>367</v>
      </c>
    </row>
    <row r="246" spans="1:25" ht="16.25" customHeight="1" x14ac:dyDescent="0.2">
      <c r="C246" s="24" t="s">
        <v>23</v>
      </c>
      <c r="D246" s="7" t="s">
        <v>368</v>
      </c>
      <c r="G246" s="104" t="s">
        <v>369</v>
      </c>
      <c r="H246" s="104"/>
      <c r="I246" s="104"/>
      <c r="J246" s="104"/>
      <c r="K246" s="104"/>
      <c r="L246" s="7" t="s">
        <v>430</v>
      </c>
      <c r="P246" s="24" t="s">
        <v>29</v>
      </c>
      <c r="Q246" s="7" t="s">
        <v>370</v>
      </c>
      <c r="T246" s="104" t="s">
        <v>371</v>
      </c>
      <c r="U246" s="104"/>
      <c r="V246" s="104"/>
      <c r="W246" s="104"/>
      <c r="X246" s="104"/>
      <c r="Y246" s="7" t="s">
        <v>372</v>
      </c>
    </row>
    <row r="247" spans="1:25" ht="16.25" customHeight="1" x14ac:dyDescent="0.2">
      <c r="C247" s="24" t="s">
        <v>24</v>
      </c>
      <c r="D247" s="7" t="s">
        <v>373</v>
      </c>
      <c r="G247" s="104" t="s">
        <v>374</v>
      </c>
      <c r="H247" s="104"/>
      <c r="I247" s="104"/>
      <c r="J247" s="104"/>
      <c r="K247" s="104"/>
      <c r="L247" s="7" t="s">
        <v>431</v>
      </c>
      <c r="P247" s="24" t="s">
        <v>30</v>
      </c>
      <c r="Q247" s="7" t="s">
        <v>375</v>
      </c>
      <c r="T247" s="104" t="s">
        <v>376</v>
      </c>
      <c r="U247" s="104"/>
      <c r="V247" s="104"/>
      <c r="W247" s="104"/>
      <c r="X247" s="104"/>
      <c r="Y247" s="7" t="s">
        <v>365</v>
      </c>
    </row>
    <row r="248" spans="1:25" ht="16.25" customHeight="1" x14ac:dyDescent="0.2">
      <c r="C248" s="24" t="s">
        <v>25</v>
      </c>
      <c r="D248" s="7" t="s">
        <v>377</v>
      </c>
      <c r="G248" s="104" t="s">
        <v>366</v>
      </c>
      <c r="H248" s="104"/>
      <c r="I248" s="104"/>
      <c r="J248" s="104"/>
      <c r="K248" s="104"/>
      <c r="L248" s="7" t="s">
        <v>367</v>
      </c>
      <c r="P248" s="24" t="s">
        <v>31</v>
      </c>
      <c r="Q248" s="7" t="s">
        <v>378</v>
      </c>
      <c r="T248" s="104" t="s">
        <v>379</v>
      </c>
      <c r="U248" s="104"/>
      <c r="V248" s="104"/>
      <c r="W248" s="104"/>
      <c r="X248" s="104"/>
      <c r="Y248" s="7" t="s">
        <v>430</v>
      </c>
    </row>
    <row r="249" spans="1:25" ht="16.25" customHeight="1" x14ac:dyDescent="0.2">
      <c r="C249" s="24" t="s">
        <v>26</v>
      </c>
      <c r="D249" s="7" t="s">
        <v>380</v>
      </c>
      <c r="G249" s="104" t="s">
        <v>381</v>
      </c>
      <c r="H249" s="104"/>
      <c r="I249" s="104"/>
      <c r="J249" s="104"/>
      <c r="K249" s="104"/>
      <c r="L249" s="7" t="s">
        <v>382</v>
      </c>
      <c r="P249" s="24" t="s">
        <v>37</v>
      </c>
      <c r="Q249" s="7" t="s">
        <v>383</v>
      </c>
      <c r="T249" s="104" t="s">
        <v>384</v>
      </c>
      <c r="U249" s="104"/>
      <c r="V249" s="104"/>
      <c r="W249" s="104"/>
      <c r="X249" s="104"/>
      <c r="Y249" s="7" t="s">
        <v>432</v>
      </c>
    </row>
    <row r="250" spans="1:25" ht="17.25" customHeight="1" x14ac:dyDescent="0.2"/>
    <row r="251" spans="1:25" ht="17.25" customHeight="1" x14ac:dyDescent="0.2"/>
    <row r="252" spans="1:25" ht="17.25" customHeight="1" x14ac:dyDescent="0.2"/>
    <row r="253" spans="1:25" ht="17.25" customHeight="1" x14ac:dyDescent="0.2"/>
    <row r="254" spans="1:25" ht="17.25" customHeight="1" x14ac:dyDescent="0.2"/>
    <row r="255" spans="1:25" ht="17.25" customHeight="1" x14ac:dyDescent="0.2"/>
  </sheetData>
  <mergeCells count="190">
    <mergeCell ref="A2:AC2"/>
    <mergeCell ref="A3:AC3"/>
    <mergeCell ref="T5:AC5"/>
    <mergeCell ref="T6:AC6"/>
    <mergeCell ref="T7:V7"/>
    <mergeCell ref="W7:AC7"/>
    <mergeCell ref="B14:C14"/>
    <mergeCell ref="N14:AC14"/>
    <mergeCell ref="B16:C16"/>
    <mergeCell ref="J16:W16"/>
    <mergeCell ref="X16:AC16"/>
    <mergeCell ref="B18:C18"/>
    <mergeCell ref="X18:AC18"/>
    <mergeCell ref="T8:V8"/>
    <mergeCell ref="W8:AC8"/>
    <mergeCell ref="B10:C10"/>
    <mergeCell ref="X10:AC10"/>
    <mergeCell ref="B12:C12"/>
    <mergeCell ref="J12:T12"/>
    <mergeCell ref="X12:AC12"/>
    <mergeCell ref="B24:C24"/>
    <mergeCell ref="X24:AC24"/>
    <mergeCell ref="B26:C26"/>
    <mergeCell ref="X27:AB27"/>
    <mergeCell ref="X28:AB28"/>
    <mergeCell ref="K29:V29"/>
    <mergeCell ref="X29:AB29"/>
    <mergeCell ref="B20:C20"/>
    <mergeCell ref="X20:AC20"/>
    <mergeCell ref="H21:R21"/>
    <mergeCell ref="S21:AC21"/>
    <mergeCell ref="H22:R22"/>
    <mergeCell ref="S22:AC22"/>
    <mergeCell ref="B36:C36"/>
    <mergeCell ref="X36:AC36"/>
    <mergeCell ref="F37:M37"/>
    <mergeCell ref="N37:AC37"/>
    <mergeCell ref="B39:C39"/>
    <mergeCell ref="X39:AC39"/>
    <mergeCell ref="K30:V30"/>
    <mergeCell ref="X30:AB30"/>
    <mergeCell ref="B32:C32"/>
    <mergeCell ref="U32:W32"/>
    <mergeCell ref="X32:AC32"/>
    <mergeCell ref="B34:C34"/>
    <mergeCell ref="X34:AC34"/>
    <mergeCell ref="C80:C81"/>
    <mergeCell ref="D80:AC81"/>
    <mergeCell ref="A52:AC52"/>
    <mergeCell ref="O58:AC58"/>
    <mergeCell ref="E59:AC59"/>
    <mergeCell ref="E60:AC60"/>
    <mergeCell ref="E61:AC61"/>
    <mergeCell ref="K62:AC62"/>
    <mergeCell ref="B41:C41"/>
    <mergeCell ref="U41:W41"/>
    <mergeCell ref="X41:AC41"/>
    <mergeCell ref="X45:AC45"/>
    <mergeCell ref="X46:AC46"/>
    <mergeCell ref="A51:AC51"/>
    <mergeCell ref="D82:AC82"/>
    <mergeCell ref="D84:AC84"/>
    <mergeCell ref="D85:AC85"/>
    <mergeCell ref="D87:F87"/>
    <mergeCell ref="G87:O87"/>
    <mergeCell ref="P87:R87"/>
    <mergeCell ref="S87:AA87"/>
    <mergeCell ref="D63:AC63"/>
    <mergeCell ref="D64:AC64"/>
    <mergeCell ref="D78:AC78"/>
    <mergeCell ref="D79:AC79"/>
    <mergeCell ref="V88:X88"/>
    <mergeCell ref="Y88:AA88"/>
    <mergeCell ref="D89:F89"/>
    <mergeCell ref="G89:I89"/>
    <mergeCell ref="J89:L89"/>
    <mergeCell ref="M89:O89"/>
    <mergeCell ref="P89:R89"/>
    <mergeCell ref="S89:U89"/>
    <mergeCell ref="V89:X89"/>
    <mergeCell ref="Y89:AA89"/>
    <mergeCell ref="D88:F88"/>
    <mergeCell ref="G88:I88"/>
    <mergeCell ref="J88:L88"/>
    <mergeCell ref="M88:O88"/>
    <mergeCell ref="P88:R88"/>
    <mergeCell ref="S88:U88"/>
    <mergeCell ref="C123:E123"/>
    <mergeCell ref="F123:AC123"/>
    <mergeCell ref="C124:E124"/>
    <mergeCell ref="F124:AC124"/>
    <mergeCell ref="C126:E126"/>
    <mergeCell ref="F126:AC126"/>
    <mergeCell ref="V90:X90"/>
    <mergeCell ref="Y90:AA90"/>
    <mergeCell ref="C97:AC97"/>
    <mergeCell ref="C98:AC98"/>
    <mergeCell ref="C100:AC101"/>
    <mergeCell ref="C102:AC103"/>
    <mergeCell ref="D90:F90"/>
    <mergeCell ref="G90:I90"/>
    <mergeCell ref="J90:L90"/>
    <mergeCell ref="M90:O90"/>
    <mergeCell ref="P90:R90"/>
    <mergeCell ref="S90:U90"/>
    <mergeCell ref="V137:AC137"/>
    <mergeCell ref="V138:AA138"/>
    <mergeCell ref="V139:AA139"/>
    <mergeCell ref="V140:AA140"/>
    <mergeCell ref="V141:AA141"/>
    <mergeCell ref="A143:AC143"/>
    <mergeCell ref="C127:E127"/>
    <mergeCell ref="F127:AC127"/>
    <mergeCell ref="C129:AC129"/>
    <mergeCell ref="V134:AC134"/>
    <mergeCell ref="V135:AC135"/>
    <mergeCell ref="V136:AC136"/>
    <mergeCell ref="F153:AC153"/>
    <mergeCell ref="F154:AC154"/>
    <mergeCell ref="J158:K158"/>
    <mergeCell ref="M158:N158"/>
    <mergeCell ref="P158:Q158"/>
    <mergeCell ref="S158:T158"/>
    <mergeCell ref="V158:W158"/>
    <mergeCell ref="Y158:Z158"/>
    <mergeCell ref="C146:AC146"/>
    <mergeCell ref="C147:AC147"/>
    <mergeCell ref="J149:K149"/>
    <mergeCell ref="M149:N149"/>
    <mergeCell ref="P149:Q149"/>
    <mergeCell ref="S149:T149"/>
    <mergeCell ref="V149:W149"/>
    <mergeCell ref="Y149:Z149"/>
    <mergeCell ref="D167:AC167"/>
    <mergeCell ref="D168:AC168"/>
    <mergeCell ref="D169:AC169"/>
    <mergeCell ref="J171:K171"/>
    <mergeCell ref="M171:N171"/>
    <mergeCell ref="P171:Q171"/>
    <mergeCell ref="S171:T171"/>
    <mergeCell ref="V171:W171"/>
    <mergeCell ref="Y171:Z171"/>
    <mergeCell ref="J183:K183"/>
    <mergeCell ref="M183:N183"/>
    <mergeCell ref="P183:Q183"/>
    <mergeCell ref="S183:T183"/>
    <mergeCell ref="V183:W183"/>
    <mergeCell ref="Y183:Z183"/>
    <mergeCell ref="F173:S173"/>
    <mergeCell ref="T173:AC173"/>
    <mergeCell ref="C178:AC178"/>
    <mergeCell ref="C179:AC179"/>
    <mergeCell ref="C180:AC180"/>
    <mergeCell ref="C181:AC181"/>
    <mergeCell ref="C186:AC186"/>
    <mergeCell ref="C187:AC187"/>
    <mergeCell ref="C188:AC188"/>
    <mergeCell ref="C189:AC189"/>
    <mergeCell ref="J191:K191"/>
    <mergeCell ref="M191:N191"/>
    <mergeCell ref="P191:Q191"/>
    <mergeCell ref="S191:T191"/>
    <mergeCell ref="V191:W191"/>
    <mergeCell ref="Y191:Z191"/>
    <mergeCell ref="J220:K220"/>
    <mergeCell ref="M220:N220"/>
    <mergeCell ref="P220:Q220"/>
    <mergeCell ref="S220:T220"/>
    <mergeCell ref="V220:W220"/>
    <mergeCell ref="Y220:Z220"/>
    <mergeCell ref="E198:AC198"/>
    <mergeCell ref="E199:AC199"/>
    <mergeCell ref="C207:AC207"/>
    <mergeCell ref="J209:K209"/>
    <mergeCell ref="M209:N209"/>
    <mergeCell ref="P209:Q209"/>
    <mergeCell ref="S209:T209"/>
    <mergeCell ref="V209:W209"/>
    <mergeCell ref="Y209:Z209"/>
    <mergeCell ref="G248:K248"/>
    <mergeCell ref="T248:X248"/>
    <mergeCell ref="G249:K249"/>
    <mergeCell ref="T249:X249"/>
    <mergeCell ref="I235:AC235"/>
    <mergeCell ref="G245:K245"/>
    <mergeCell ref="T245:X245"/>
    <mergeCell ref="G246:K246"/>
    <mergeCell ref="T246:X246"/>
    <mergeCell ref="G247:K247"/>
    <mergeCell ref="T247:X247"/>
  </mergeCells>
  <phoneticPr fontId="2"/>
  <printOptions horizontalCentered="1"/>
  <pageMargins left="0.59055118110236227" right="0.59055118110236227" top="0.59055118110236227" bottom="0.59055118110236227" header="0.78740157480314965" footer="0.39370078740157483"/>
  <pageSetup paperSize="9" orientation="portrait" useFirstPageNumber="1" r:id="rId1"/>
  <headerFooter>
    <oddFooter>&amp;C&amp;10－&amp;P－</oddFooter>
  </headerFooter>
  <rowBreaks count="4" manualBreakCount="4">
    <brk id="50" max="16383" man="1"/>
    <brk id="95" max="16383" man="1"/>
    <brk id="142" max="16383" man="1"/>
    <brk id="1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Z59"/>
  <sheetViews>
    <sheetView view="pageBreakPreview" topLeftCell="A28" zoomScaleNormal="100" zoomScaleSheetLayoutView="100" workbookViewId="0">
      <selection activeCell="Y41" sqref="Y41"/>
    </sheetView>
  </sheetViews>
  <sheetFormatPr defaultColWidth="9" defaultRowHeight="12" x14ac:dyDescent="0.2"/>
  <cols>
    <col min="1" max="28" width="3.08984375" style="7" customWidth="1"/>
    <col min="29" max="16384" width="9" style="7"/>
  </cols>
  <sheetData>
    <row r="1" spans="1:26" ht="18.75" customHeight="1" x14ac:dyDescent="0.2"/>
    <row r="2" spans="1:26" ht="18.75" customHeight="1" x14ac:dyDescent="0.2"/>
    <row r="3" spans="1:26" ht="18.75" customHeight="1" x14ac:dyDescent="0.2"/>
    <row r="4" spans="1:26" ht="18.75" customHeight="1" x14ac:dyDescent="0.2"/>
    <row r="5" spans="1:26" ht="18.75" customHeight="1" x14ac:dyDescent="0.2"/>
    <row r="6" spans="1:26" ht="18.75" customHeight="1" x14ac:dyDescent="0.2"/>
    <row r="7" spans="1:26" ht="18.75" customHeight="1" x14ac:dyDescent="0.2">
      <c r="A7" s="101" t="s">
        <v>122</v>
      </c>
      <c r="B7" s="101"/>
      <c r="C7" s="101"/>
      <c r="D7" s="101"/>
      <c r="E7" s="101"/>
      <c r="F7" s="101"/>
      <c r="G7" s="101"/>
      <c r="H7" s="101"/>
      <c r="I7" s="101"/>
      <c r="J7" s="101"/>
      <c r="K7" s="101"/>
      <c r="L7" s="101"/>
      <c r="M7" s="101"/>
      <c r="N7" s="101"/>
      <c r="O7" s="101"/>
      <c r="P7" s="101"/>
      <c r="Q7" s="101"/>
      <c r="R7" s="101"/>
      <c r="S7" s="101"/>
      <c r="T7" s="101"/>
      <c r="U7" s="101"/>
      <c r="V7" s="101"/>
      <c r="W7" s="101"/>
      <c r="X7" s="101"/>
      <c r="Y7" s="101"/>
      <c r="Z7" s="101"/>
    </row>
    <row r="8" spans="1:26" ht="18.75" customHeight="1"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c r="Z8" s="101"/>
    </row>
    <row r="9" spans="1:26" ht="18.75" customHeight="1" x14ac:dyDescent="0.2">
      <c r="A9" s="101" t="s">
        <v>123</v>
      </c>
      <c r="B9" s="101"/>
      <c r="C9" s="101"/>
      <c r="D9" s="101"/>
      <c r="E9" s="101"/>
      <c r="F9" s="101"/>
      <c r="G9" s="101"/>
      <c r="H9" s="101"/>
      <c r="I9" s="101"/>
      <c r="J9" s="101"/>
      <c r="K9" s="101"/>
      <c r="L9" s="101"/>
      <c r="M9" s="101"/>
      <c r="N9" s="101"/>
      <c r="O9" s="101"/>
      <c r="P9" s="101"/>
      <c r="Q9" s="101"/>
      <c r="R9" s="101"/>
      <c r="S9" s="101"/>
      <c r="T9" s="101"/>
      <c r="U9" s="101"/>
      <c r="V9" s="101"/>
      <c r="W9" s="101"/>
      <c r="X9" s="101"/>
      <c r="Y9" s="101"/>
      <c r="Z9" s="101"/>
    </row>
    <row r="10" spans="1:26" ht="18.75" customHeight="1" x14ac:dyDescent="0.2">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row>
    <row r="11" spans="1:26" ht="18.75" customHeight="1" x14ac:dyDescent="0.2">
      <c r="A11" s="101" t="s">
        <v>124</v>
      </c>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row>
    <row r="12" spans="1:26" ht="18.75" customHeight="1" x14ac:dyDescent="0.2">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row>
    <row r="13" spans="1:26" ht="18.75" customHeight="1" x14ac:dyDescent="0.2"/>
    <row r="14" spans="1:26" ht="18.75" customHeight="1" x14ac:dyDescent="0.2"/>
    <row r="15" spans="1:26" ht="18.75" customHeight="1" x14ac:dyDescent="0.2"/>
    <row r="16" spans="1:26" ht="18.75" customHeight="1" x14ac:dyDescent="0.2"/>
    <row r="17" spans="1:26" ht="18.75" customHeight="1" x14ac:dyDescent="0.2"/>
    <row r="18" spans="1:26" ht="18.75" customHeight="1" x14ac:dyDescent="0.2"/>
    <row r="19" spans="1:26" ht="18.75" customHeight="1" x14ac:dyDescent="0.2"/>
    <row r="20" spans="1:26" ht="18.75" customHeight="1" x14ac:dyDescent="0.2"/>
    <row r="21" spans="1:26" ht="18.75" customHeight="1" x14ac:dyDescent="0.2"/>
    <row r="22" spans="1:26" ht="18.75" customHeight="1" x14ac:dyDescent="0.2"/>
    <row r="23" spans="1:26" ht="18.75" customHeight="1" x14ac:dyDescent="0.2"/>
    <row r="24" spans="1:26" ht="18.75" customHeight="1" x14ac:dyDescent="0.2"/>
    <row r="25" spans="1:26" ht="18.75" customHeight="1" x14ac:dyDescent="0.2"/>
    <row r="26" spans="1:26" ht="18.75" customHeight="1" x14ac:dyDescent="0.2"/>
    <row r="27" spans="1:26" ht="18.75" customHeight="1" x14ac:dyDescent="0.2"/>
    <row r="28" spans="1:26" ht="18.75" customHeight="1" x14ac:dyDescent="0.2"/>
    <row r="29" spans="1:26" ht="18.75" customHeight="1" x14ac:dyDescent="0.2"/>
    <row r="30" spans="1:26" ht="18.75" customHeight="1" x14ac:dyDescent="0.2"/>
    <row r="31" spans="1:26" ht="18.75" customHeight="1" x14ac:dyDescent="0.2">
      <c r="A31" s="102" t="s">
        <v>125</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8.75" customHeight="1" x14ac:dyDescent="0.2">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8.75" customHeight="1"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8.75" customHeight="1" x14ac:dyDescent="0.2"/>
    <row r="35" spans="1:26" ht="18.75" customHeight="1" x14ac:dyDescent="0.2">
      <c r="A35" s="103">
        <v>45893</v>
      </c>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26" ht="18.75" customHeight="1" x14ac:dyDescent="0.2">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26" ht="18.75" customHeight="1" x14ac:dyDescent="0.2">
      <c r="A37" s="100" t="s">
        <v>126</v>
      </c>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spans="1:26" ht="18.75" customHeight="1" x14ac:dyDescent="0.2">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spans="1:26" ht="18.75" customHeight="1" x14ac:dyDescent="0.2">
      <c r="A39" s="100" t="s">
        <v>127</v>
      </c>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row>
    <row r="40" spans="1:26" ht="18.75" customHeight="1" x14ac:dyDescent="0.2">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row>
    <row r="41" spans="1:26" ht="18.75" customHeight="1" x14ac:dyDescent="0.2"/>
    <row r="42" spans="1:26" ht="18.75" customHeight="1" x14ac:dyDescent="0.2"/>
    <row r="43" spans="1:26" ht="18.75" customHeight="1" x14ac:dyDescent="0.2"/>
    <row r="44" spans="1:26" ht="18.75" customHeight="1" x14ac:dyDescent="0.2"/>
    <row r="45" spans="1:26" ht="18.75" customHeight="1" x14ac:dyDescent="0.2"/>
    <row r="46" spans="1:26" ht="18.75" customHeight="1" x14ac:dyDescent="0.2"/>
    <row r="47" spans="1:26" ht="18.75" customHeight="1" x14ac:dyDescent="0.2"/>
    <row r="48" spans="1:26"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sheetData>
  <mergeCells count="7">
    <mergeCell ref="A39:Z40"/>
    <mergeCell ref="A7:Z8"/>
    <mergeCell ref="A9:Z10"/>
    <mergeCell ref="A11:Z12"/>
    <mergeCell ref="A31:Z32"/>
    <mergeCell ref="A35:Z36"/>
    <mergeCell ref="A37:Z38"/>
  </mergeCells>
  <phoneticPr fontId="2"/>
  <printOptions horizontalCentered="1"/>
  <pageMargins left="0.59055118110236227" right="0.59055118110236227" top="0.59055118110236227" bottom="0.59055118110236227" header="0.78740157480314965" footer="0.39370078740157483"/>
  <pageSetup paperSize="9"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AH267"/>
  <sheetViews>
    <sheetView view="pageBreakPreview" topLeftCell="A243" zoomScaleNormal="100" zoomScaleSheetLayoutView="100" workbookViewId="0">
      <selection activeCell="J233" sqref="J233:K233"/>
    </sheetView>
  </sheetViews>
  <sheetFormatPr defaultColWidth="9" defaultRowHeight="12" x14ac:dyDescent="0.2"/>
  <cols>
    <col min="1" max="1" width="3.36328125" style="7" customWidth="1"/>
    <col min="2" max="29" width="3.08984375" style="7" customWidth="1"/>
    <col min="30" max="30" width="9" style="7"/>
    <col min="31" max="31" width="6.6328125" style="7" customWidth="1"/>
    <col min="32" max="16384" width="9" style="7"/>
  </cols>
  <sheetData>
    <row r="1" spans="1:29" ht="18" customHeight="1" x14ac:dyDescent="0.2"/>
    <row r="2" spans="1:29" ht="19.5" customHeight="1" x14ac:dyDescent="0.2">
      <c r="A2" s="111" t="s">
        <v>128</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row>
    <row r="3" spans="1:29" ht="19.5" customHeight="1" x14ac:dyDescent="0.2">
      <c r="A3" s="111" t="s">
        <v>129</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row>
    <row r="4" spans="1:29" ht="19.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row>
    <row r="5" spans="1:29" ht="19.5" customHeight="1" x14ac:dyDescent="0.2">
      <c r="A5" s="24"/>
      <c r="B5" s="24"/>
      <c r="C5" s="24"/>
      <c r="D5" s="24"/>
      <c r="E5" s="24"/>
      <c r="F5" s="24"/>
      <c r="G5" s="24"/>
      <c r="H5" s="24"/>
      <c r="I5" s="24"/>
      <c r="J5" s="24"/>
      <c r="K5" s="24"/>
      <c r="L5" s="24"/>
      <c r="M5" s="24"/>
      <c r="N5" s="24"/>
      <c r="O5" s="24"/>
      <c r="P5" s="24"/>
      <c r="Q5" s="24"/>
      <c r="R5" s="24"/>
      <c r="S5" s="24"/>
      <c r="T5" s="104" t="s">
        <v>130</v>
      </c>
      <c r="U5" s="104"/>
      <c r="V5" s="104"/>
      <c r="W5" s="104"/>
      <c r="X5" s="104"/>
      <c r="Y5" s="104"/>
      <c r="Z5" s="104"/>
      <c r="AA5" s="104"/>
      <c r="AB5" s="104"/>
      <c r="AC5" s="104"/>
    </row>
    <row r="6" spans="1:29" ht="19.5" customHeight="1" x14ac:dyDescent="0.2">
      <c r="T6" s="104" t="s">
        <v>35</v>
      </c>
      <c r="U6" s="104"/>
      <c r="V6" s="104"/>
      <c r="W6" s="104"/>
      <c r="X6" s="104"/>
      <c r="Y6" s="104"/>
      <c r="Z6" s="104"/>
      <c r="AA6" s="104"/>
      <c r="AB6" s="104"/>
      <c r="AC6" s="104"/>
    </row>
    <row r="7" spans="1:29" ht="19.5" customHeight="1" x14ac:dyDescent="0.2">
      <c r="T7" s="136" t="s">
        <v>96</v>
      </c>
      <c r="U7" s="136"/>
      <c r="V7" s="136"/>
      <c r="W7" s="104" t="s">
        <v>588</v>
      </c>
      <c r="X7" s="104"/>
      <c r="Y7" s="104"/>
      <c r="Z7" s="104"/>
      <c r="AA7" s="104"/>
      <c r="AB7" s="104"/>
      <c r="AC7" s="104"/>
    </row>
    <row r="8" spans="1:29" ht="19.5" customHeight="1" x14ac:dyDescent="0.2">
      <c r="A8" s="19"/>
      <c r="T8" s="136" t="s">
        <v>131</v>
      </c>
      <c r="U8" s="136"/>
      <c r="V8" s="136"/>
      <c r="W8" s="104" t="s">
        <v>777</v>
      </c>
      <c r="X8" s="104"/>
      <c r="Y8" s="104"/>
      <c r="Z8" s="104"/>
      <c r="AA8" s="104"/>
      <c r="AB8" s="104"/>
      <c r="AC8" s="104"/>
    </row>
    <row r="9" spans="1:29" ht="19.5" customHeight="1" x14ac:dyDescent="0.2">
      <c r="A9" s="19"/>
      <c r="Q9" s="24"/>
      <c r="R9" s="24"/>
      <c r="S9" s="24"/>
    </row>
    <row r="10" spans="1:29" ht="19.5" customHeight="1" x14ac:dyDescent="0.2">
      <c r="A10" s="24">
        <v>1</v>
      </c>
      <c r="B10" s="144">
        <v>0.375</v>
      </c>
      <c r="C10" s="145"/>
      <c r="D10" s="24" t="s">
        <v>132</v>
      </c>
      <c r="E10" s="24" t="s">
        <v>133</v>
      </c>
      <c r="F10" s="7" t="s">
        <v>134</v>
      </c>
      <c r="X10" s="110" t="s">
        <v>588</v>
      </c>
      <c r="Y10" s="110"/>
      <c r="Z10" s="110"/>
      <c r="AA10" s="110"/>
      <c r="AB10" s="110"/>
      <c r="AC10" s="110"/>
    </row>
    <row r="11" spans="1:29" ht="9" customHeight="1" x14ac:dyDescent="0.2"/>
    <row r="12" spans="1:29" ht="19.5" customHeight="1" x14ac:dyDescent="0.2">
      <c r="A12" s="24">
        <v>2</v>
      </c>
      <c r="B12" s="144">
        <v>0.38194444444444442</v>
      </c>
      <c r="C12" s="145"/>
      <c r="D12" s="24" t="s">
        <v>135</v>
      </c>
      <c r="E12" s="24"/>
      <c r="F12" s="7" t="s">
        <v>136</v>
      </c>
      <c r="J12" s="104" t="s">
        <v>137</v>
      </c>
      <c r="K12" s="104"/>
      <c r="L12" s="104"/>
      <c r="M12" s="104"/>
      <c r="N12" s="104"/>
      <c r="O12" s="104"/>
      <c r="P12" s="104"/>
      <c r="Q12" s="104"/>
      <c r="R12" s="104"/>
      <c r="S12" s="104"/>
      <c r="T12" s="104"/>
      <c r="W12" s="22" t="s">
        <v>138</v>
      </c>
      <c r="X12" s="110" t="s">
        <v>139</v>
      </c>
      <c r="Y12" s="110"/>
      <c r="Z12" s="110"/>
      <c r="AA12" s="110"/>
      <c r="AB12" s="110"/>
      <c r="AC12" s="110"/>
    </row>
    <row r="13" spans="1:29" ht="9" customHeight="1" x14ac:dyDescent="0.2"/>
    <row r="14" spans="1:29" ht="19.5" customHeight="1" x14ac:dyDescent="0.2">
      <c r="A14" s="24">
        <v>3</v>
      </c>
      <c r="B14" s="144">
        <v>0.3840277777777778</v>
      </c>
      <c r="C14" s="145"/>
      <c r="D14" s="24" t="s">
        <v>135</v>
      </c>
      <c r="E14" s="24"/>
      <c r="F14" s="7" t="s">
        <v>140</v>
      </c>
      <c r="N14" s="148"/>
      <c r="O14" s="148"/>
      <c r="P14" s="148"/>
      <c r="Q14" s="148"/>
      <c r="R14" s="148"/>
      <c r="S14" s="148"/>
      <c r="T14" s="148"/>
      <c r="U14" s="148"/>
      <c r="V14" s="148"/>
      <c r="W14" s="148"/>
      <c r="X14" s="148"/>
      <c r="Y14" s="148"/>
      <c r="Z14" s="148"/>
      <c r="AA14" s="148"/>
      <c r="AB14" s="148"/>
      <c r="AC14" s="148"/>
    </row>
    <row r="15" spans="1:29" ht="9" customHeight="1" x14ac:dyDescent="0.2"/>
    <row r="16" spans="1:29" ht="19.5" customHeight="1" x14ac:dyDescent="0.2">
      <c r="A16" s="24">
        <v>4</v>
      </c>
      <c r="B16" s="144">
        <v>0.38541666666666669</v>
      </c>
      <c r="C16" s="145"/>
      <c r="D16" s="22"/>
      <c r="E16" s="24"/>
      <c r="F16" s="7" t="s">
        <v>141</v>
      </c>
      <c r="G16" s="23"/>
      <c r="H16" s="23"/>
      <c r="J16" s="110" t="s">
        <v>760</v>
      </c>
      <c r="K16" s="110"/>
      <c r="L16" s="110"/>
      <c r="M16" s="110"/>
      <c r="N16" s="110"/>
      <c r="O16" s="110"/>
      <c r="P16" s="110"/>
      <c r="Q16" s="110"/>
      <c r="R16" s="110"/>
      <c r="S16" s="110"/>
      <c r="T16" s="110"/>
      <c r="U16" s="110"/>
      <c r="V16" s="110"/>
      <c r="W16" s="110"/>
      <c r="X16" s="110" t="s">
        <v>143</v>
      </c>
      <c r="Y16" s="110"/>
      <c r="Z16" s="110"/>
      <c r="AA16" s="110"/>
      <c r="AB16" s="110"/>
      <c r="AC16" s="110"/>
    </row>
    <row r="17" spans="1:29" ht="9" customHeight="1" x14ac:dyDescent="0.2"/>
    <row r="18" spans="1:29" ht="19.5" customHeight="1" x14ac:dyDescent="0.2">
      <c r="A18" s="24">
        <v>5</v>
      </c>
      <c r="B18" s="144">
        <v>0.3888888888888889</v>
      </c>
      <c r="C18" s="145"/>
      <c r="D18" s="24" t="s">
        <v>132</v>
      </c>
      <c r="F18" s="7" t="s">
        <v>97</v>
      </c>
      <c r="X18" s="105" t="s">
        <v>589</v>
      </c>
      <c r="Y18" s="105"/>
      <c r="Z18" s="105"/>
      <c r="AA18" s="105"/>
      <c r="AB18" s="105"/>
      <c r="AC18" s="105"/>
    </row>
    <row r="19" spans="1:29" ht="9" customHeight="1" x14ac:dyDescent="0.2"/>
    <row r="20" spans="1:29" ht="19.5" customHeight="1" x14ac:dyDescent="0.2">
      <c r="A20" s="24">
        <v>6</v>
      </c>
      <c r="B20" s="144">
        <v>0.39027777777777778</v>
      </c>
      <c r="C20" s="145"/>
      <c r="D20" s="24" t="s">
        <v>144</v>
      </c>
      <c r="E20" s="24"/>
      <c r="F20" s="33" t="s">
        <v>145</v>
      </c>
      <c r="X20" s="110" t="s">
        <v>143</v>
      </c>
      <c r="Y20" s="110"/>
      <c r="Z20" s="110"/>
      <c r="AA20" s="110"/>
      <c r="AB20" s="110"/>
      <c r="AC20" s="110"/>
    </row>
    <row r="21" spans="1:29" ht="19.5" customHeight="1" x14ac:dyDescent="0.2">
      <c r="A21" s="24"/>
      <c r="B21" s="21"/>
      <c r="C21" s="22"/>
      <c r="D21" s="22"/>
      <c r="E21" s="24"/>
      <c r="F21" s="7" t="s">
        <v>2</v>
      </c>
      <c r="H21" s="110" t="s">
        <v>734</v>
      </c>
      <c r="I21" s="110"/>
      <c r="J21" s="110"/>
      <c r="K21" s="110"/>
      <c r="L21" s="110"/>
      <c r="M21" s="110"/>
      <c r="N21" s="110"/>
      <c r="O21" s="110"/>
      <c r="P21" s="110"/>
      <c r="Q21" s="110"/>
      <c r="R21" s="110"/>
      <c r="S21" s="110" t="s">
        <v>147</v>
      </c>
      <c r="T21" s="110"/>
      <c r="U21" s="110"/>
      <c r="V21" s="110"/>
      <c r="W21" s="110"/>
      <c r="X21" s="110"/>
      <c r="Y21" s="110"/>
      <c r="Z21" s="110"/>
      <c r="AA21" s="110"/>
      <c r="AB21" s="110"/>
      <c r="AC21" s="110"/>
    </row>
    <row r="22" spans="1:29" ht="19.5" customHeight="1" x14ac:dyDescent="0.2">
      <c r="A22" s="24"/>
      <c r="B22" s="21"/>
      <c r="C22" s="22"/>
      <c r="D22" s="22"/>
      <c r="E22" s="24"/>
      <c r="F22" s="7" t="s">
        <v>3</v>
      </c>
      <c r="H22" s="110" t="s">
        <v>148</v>
      </c>
      <c r="I22" s="110"/>
      <c r="J22" s="110"/>
      <c r="K22" s="110"/>
      <c r="L22" s="110"/>
      <c r="M22" s="110"/>
      <c r="N22" s="110"/>
      <c r="O22" s="110"/>
      <c r="P22" s="110"/>
      <c r="Q22" s="110"/>
      <c r="R22" s="110"/>
      <c r="S22" s="110" t="s">
        <v>149</v>
      </c>
      <c r="T22" s="110"/>
      <c r="U22" s="110"/>
      <c r="V22" s="110"/>
      <c r="W22" s="110"/>
      <c r="X22" s="110"/>
      <c r="Y22" s="110"/>
      <c r="Z22" s="110"/>
      <c r="AA22" s="110"/>
      <c r="AB22" s="110"/>
      <c r="AC22" s="110"/>
    </row>
    <row r="23" spans="1:29" ht="9" customHeight="1" x14ac:dyDescent="0.2"/>
    <row r="24" spans="1:29" ht="19.5" customHeight="1" x14ac:dyDescent="0.2">
      <c r="A24" s="24">
        <v>7</v>
      </c>
      <c r="B24" s="144">
        <v>0.39374999999999999</v>
      </c>
      <c r="C24" s="145"/>
      <c r="D24" s="22"/>
      <c r="E24" s="24"/>
      <c r="F24" s="7" t="s">
        <v>98</v>
      </c>
      <c r="X24" s="104" t="s">
        <v>143</v>
      </c>
      <c r="Y24" s="104"/>
      <c r="Z24" s="104"/>
      <c r="AA24" s="104"/>
      <c r="AB24" s="104"/>
      <c r="AC24" s="104"/>
    </row>
    <row r="25" spans="1:29" ht="9" customHeight="1" x14ac:dyDescent="0.2"/>
    <row r="26" spans="1:29" ht="19.5" customHeight="1" x14ac:dyDescent="0.2">
      <c r="A26" s="24">
        <v>8</v>
      </c>
      <c r="B26" s="144">
        <v>0.39583333333333331</v>
      </c>
      <c r="C26" s="145"/>
      <c r="D26" s="22"/>
      <c r="E26" s="24"/>
      <c r="F26" s="7" t="s">
        <v>99</v>
      </c>
    </row>
    <row r="27" spans="1:29" ht="19.5" customHeight="1" x14ac:dyDescent="0.2">
      <c r="A27" s="24"/>
      <c r="B27" s="21"/>
      <c r="C27" s="22"/>
      <c r="D27" s="22"/>
      <c r="E27" s="24"/>
      <c r="F27" s="24" t="s">
        <v>22</v>
      </c>
      <c r="G27" s="7" t="s">
        <v>150</v>
      </c>
      <c r="X27" s="110" t="s">
        <v>151</v>
      </c>
      <c r="Y27" s="110"/>
      <c r="Z27" s="110"/>
      <c r="AA27" s="110"/>
      <c r="AB27" s="110"/>
      <c r="AC27" s="23" t="s">
        <v>152</v>
      </c>
    </row>
    <row r="28" spans="1:29" ht="19.5" customHeight="1" x14ac:dyDescent="0.2">
      <c r="F28" s="24" t="s">
        <v>23</v>
      </c>
      <c r="G28" s="7" t="s">
        <v>100</v>
      </c>
      <c r="X28" s="110" t="s">
        <v>153</v>
      </c>
      <c r="Y28" s="110"/>
      <c r="Z28" s="110"/>
      <c r="AA28" s="110"/>
      <c r="AB28" s="110"/>
      <c r="AC28" s="23" t="s">
        <v>152</v>
      </c>
    </row>
    <row r="29" spans="1:29" ht="19.5" customHeight="1" x14ac:dyDescent="0.2">
      <c r="F29" s="24" t="s">
        <v>24</v>
      </c>
      <c r="G29" s="7" t="s">
        <v>39</v>
      </c>
      <c r="K29" s="104" t="s">
        <v>591</v>
      </c>
      <c r="L29" s="104"/>
      <c r="M29" s="104"/>
      <c r="N29" s="104"/>
      <c r="O29" s="104"/>
      <c r="P29" s="104"/>
      <c r="Q29" s="104"/>
      <c r="R29" s="104"/>
      <c r="S29" s="104"/>
      <c r="T29" s="104"/>
      <c r="U29" s="104"/>
      <c r="V29" s="104"/>
      <c r="X29" s="110" t="s">
        <v>592</v>
      </c>
      <c r="Y29" s="110"/>
      <c r="Z29" s="110"/>
      <c r="AA29" s="110"/>
      <c r="AB29" s="110"/>
      <c r="AC29" s="23" t="s">
        <v>152</v>
      </c>
    </row>
    <row r="30" spans="1:29" ht="19.5" customHeight="1" x14ac:dyDescent="0.2">
      <c r="F30" s="24" t="s">
        <v>25</v>
      </c>
      <c r="G30" s="7" t="s">
        <v>39</v>
      </c>
      <c r="K30" s="104" t="s">
        <v>590</v>
      </c>
      <c r="L30" s="104"/>
      <c r="M30" s="104"/>
      <c r="N30" s="104"/>
      <c r="O30" s="104"/>
      <c r="P30" s="104"/>
      <c r="Q30" s="104"/>
      <c r="R30" s="104"/>
      <c r="S30" s="104"/>
      <c r="T30" s="104"/>
      <c r="U30" s="104"/>
      <c r="V30" s="104"/>
      <c r="X30" s="110" t="s">
        <v>593</v>
      </c>
      <c r="Y30" s="110"/>
      <c r="Z30" s="110"/>
      <c r="AA30" s="110"/>
      <c r="AB30" s="110"/>
      <c r="AC30" s="23" t="s">
        <v>152</v>
      </c>
    </row>
    <row r="31" spans="1:29" ht="9" customHeight="1" x14ac:dyDescent="0.2"/>
    <row r="32" spans="1:29" ht="19.5" customHeight="1" x14ac:dyDescent="0.2">
      <c r="A32" s="24">
        <v>8</v>
      </c>
      <c r="B32" s="147">
        <v>0.40416666666666662</v>
      </c>
      <c r="C32" s="146"/>
      <c r="D32" s="22"/>
      <c r="E32" s="24"/>
      <c r="F32" s="7" t="s">
        <v>101</v>
      </c>
      <c r="U32" s="146" t="s">
        <v>154</v>
      </c>
      <c r="V32" s="146"/>
      <c r="W32" s="146"/>
      <c r="X32" s="110" t="s">
        <v>588</v>
      </c>
      <c r="Y32" s="110"/>
      <c r="Z32" s="110"/>
      <c r="AA32" s="110"/>
      <c r="AB32" s="110"/>
      <c r="AC32" s="110"/>
    </row>
    <row r="33" spans="1:29" ht="9" customHeight="1" x14ac:dyDescent="0.2"/>
    <row r="34" spans="1:29" ht="19.5" customHeight="1" x14ac:dyDescent="0.2">
      <c r="A34" s="24">
        <v>9</v>
      </c>
      <c r="B34" s="144">
        <v>0.40972222222222227</v>
      </c>
      <c r="C34" s="145"/>
      <c r="E34" s="24"/>
      <c r="F34" s="7" t="s">
        <v>155</v>
      </c>
      <c r="X34" s="110" t="s">
        <v>119</v>
      </c>
      <c r="Y34" s="110"/>
      <c r="Z34" s="110"/>
      <c r="AA34" s="110"/>
      <c r="AB34" s="110"/>
      <c r="AC34" s="110"/>
    </row>
    <row r="35" spans="1:29" ht="9" customHeight="1" x14ac:dyDescent="0.2"/>
    <row r="36" spans="1:29" ht="19.5" customHeight="1" x14ac:dyDescent="0.2">
      <c r="A36" s="20">
        <v>10</v>
      </c>
      <c r="B36" s="144">
        <v>0.41180555555555554</v>
      </c>
      <c r="C36" s="145"/>
      <c r="D36" s="24" t="s">
        <v>132</v>
      </c>
      <c r="E36" s="24"/>
      <c r="F36" s="7" t="s">
        <v>102</v>
      </c>
      <c r="X36" s="110" t="s">
        <v>143</v>
      </c>
      <c r="Y36" s="110"/>
      <c r="Z36" s="110"/>
      <c r="AA36" s="110"/>
      <c r="AB36" s="110"/>
      <c r="AC36" s="110"/>
    </row>
    <row r="37" spans="1:29" ht="19.5" customHeight="1" x14ac:dyDescent="0.2">
      <c r="F37" s="110" t="s">
        <v>58</v>
      </c>
      <c r="G37" s="110"/>
      <c r="H37" s="110"/>
      <c r="I37" s="110"/>
      <c r="J37" s="110"/>
      <c r="K37" s="110"/>
      <c r="L37" s="110"/>
      <c r="M37" s="110"/>
      <c r="N37" s="110" t="s">
        <v>156</v>
      </c>
      <c r="O37" s="110"/>
      <c r="P37" s="110"/>
      <c r="Q37" s="110"/>
      <c r="R37" s="110"/>
      <c r="S37" s="110"/>
      <c r="T37" s="110"/>
      <c r="U37" s="110"/>
      <c r="V37" s="110"/>
      <c r="W37" s="110"/>
      <c r="X37" s="110"/>
      <c r="Y37" s="110"/>
      <c r="Z37" s="110"/>
      <c r="AA37" s="110"/>
      <c r="AB37" s="110"/>
      <c r="AC37" s="110"/>
    </row>
    <row r="38" spans="1:29" ht="9" customHeight="1" x14ac:dyDescent="0.2"/>
    <row r="39" spans="1:29" ht="19.5" customHeight="1" x14ac:dyDescent="0.2">
      <c r="A39" s="20">
        <v>11</v>
      </c>
      <c r="B39" s="144">
        <v>0.41319444444444442</v>
      </c>
      <c r="C39" s="145"/>
      <c r="D39" s="22"/>
      <c r="E39" s="24"/>
      <c r="F39" s="7" t="s">
        <v>157</v>
      </c>
      <c r="V39" s="23"/>
      <c r="W39" s="23"/>
      <c r="X39" s="110" t="s">
        <v>594</v>
      </c>
      <c r="Y39" s="110"/>
      <c r="Z39" s="110"/>
      <c r="AA39" s="110"/>
      <c r="AB39" s="110"/>
      <c r="AC39" s="110"/>
    </row>
    <row r="40" spans="1:29" ht="9" customHeight="1" x14ac:dyDescent="0.2"/>
    <row r="41" spans="1:29" ht="19.5" customHeight="1" x14ac:dyDescent="0.2">
      <c r="A41" s="20">
        <v>12</v>
      </c>
      <c r="B41" s="144">
        <v>0.41388888888888892</v>
      </c>
      <c r="C41" s="145"/>
      <c r="D41" s="24" t="s">
        <v>133</v>
      </c>
      <c r="E41" s="24"/>
      <c r="F41" s="7" t="s">
        <v>158</v>
      </c>
      <c r="U41" s="146" t="s">
        <v>159</v>
      </c>
      <c r="V41" s="146"/>
      <c r="W41" s="146"/>
      <c r="X41" s="110" t="s">
        <v>139</v>
      </c>
      <c r="Y41" s="110"/>
      <c r="Z41" s="110"/>
      <c r="AA41" s="110"/>
      <c r="AB41" s="110"/>
      <c r="AC41" s="110"/>
    </row>
    <row r="42" spans="1:29" ht="9" customHeight="1" x14ac:dyDescent="0.2"/>
    <row r="43" spans="1:29" ht="19.5" customHeight="1" x14ac:dyDescent="0.2">
      <c r="C43" s="24" t="s">
        <v>132</v>
      </c>
      <c r="D43" s="7" t="s">
        <v>103</v>
      </c>
      <c r="I43" s="24" t="s">
        <v>133</v>
      </c>
      <c r="J43" s="7" t="s">
        <v>160</v>
      </c>
      <c r="M43" s="24" t="s">
        <v>135</v>
      </c>
      <c r="N43" s="7" t="s">
        <v>104</v>
      </c>
      <c r="Q43" s="24" t="s">
        <v>144</v>
      </c>
      <c r="R43" s="7" t="s">
        <v>161</v>
      </c>
    </row>
    <row r="44" spans="1:29" ht="9" customHeight="1" x14ac:dyDescent="0.2">
      <c r="B44" s="24"/>
      <c r="J44" s="24"/>
    </row>
    <row r="45" spans="1:29" ht="19.5" customHeight="1" x14ac:dyDescent="0.2">
      <c r="B45" s="24"/>
      <c r="C45" s="24"/>
      <c r="D45" s="24"/>
      <c r="E45" s="7" t="s">
        <v>162</v>
      </c>
      <c r="L45" s="24"/>
      <c r="X45" s="110" t="s">
        <v>163</v>
      </c>
      <c r="Y45" s="110"/>
      <c r="Z45" s="110"/>
      <c r="AA45" s="110"/>
      <c r="AB45" s="110"/>
      <c r="AC45" s="110"/>
    </row>
    <row r="46" spans="1:29" ht="19.5" customHeight="1" x14ac:dyDescent="0.2">
      <c r="B46" s="24"/>
      <c r="C46" s="24"/>
      <c r="D46" s="24"/>
      <c r="E46" s="7" t="s">
        <v>164</v>
      </c>
      <c r="L46" s="24"/>
      <c r="X46" s="110" t="s">
        <v>595</v>
      </c>
      <c r="Y46" s="110"/>
      <c r="Z46" s="110"/>
      <c r="AA46" s="110"/>
      <c r="AB46" s="110"/>
      <c r="AC46" s="110"/>
    </row>
    <row r="47" spans="1:29" ht="9" customHeight="1" x14ac:dyDescent="0.2">
      <c r="B47" s="24"/>
    </row>
    <row r="48" spans="1:29" ht="19.5" customHeight="1" x14ac:dyDescent="0.2">
      <c r="B48" s="24"/>
    </row>
    <row r="49" spans="1:31" ht="19.5" customHeight="1" x14ac:dyDescent="0.2">
      <c r="B49" s="24"/>
      <c r="D49" s="24"/>
    </row>
    <row r="50" spans="1:31" ht="19.5" customHeight="1" x14ac:dyDescent="0.2">
      <c r="D50" s="24"/>
    </row>
    <row r="51" spans="1:31" ht="17.399999999999999" customHeight="1" x14ac:dyDescent="0.2">
      <c r="A51" s="111" t="s">
        <v>165</v>
      </c>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31" ht="17.399999999999999" customHeight="1" x14ac:dyDescent="0.2">
      <c r="A52" s="111" t="s">
        <v>166</v>
      </c>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31" ht="9" customHeight="1" x14ac:dyDescent="0.2"/>
    <row r="54" spans="1:31" ht="17.399999999999999" customHeight="1" x14ac:dyDescent="0.2">
      <c r="A54" s="24">
        <v>1</v>
      </c>
      <c r="B54" s="7" t="s">
        <v>167</v>
      </c>
    </row>
    <row r="55" spans="1:31" ht="17.399999999999999" customHeight="1" x14ac:dyDescent="0.2">
      <c r="A55" s="24"/>
      <c r="B55" s="9" t="s">
        <v>12</v>
      </c>
      <c r="C55" s="7" t="s">
        <v>130</v>
      </c>
      <c r="J55" s="7" t="s">
        <v>168</v>
      </c>
      <c r="N55" s="7" t="s">
        <v>169</v>
      </c>
    </row>
    <row r="56" spans="1:31" ht="17.399999999999999" customHeight="1" x14ac:dyDescent="0.2">
      <c r="A56" s="24"/>
      <c r="C56" s="24" t="s">
        <v>22</v>
      </c>
      <c r="D56" s="7" t="s">
        <v>170</v>
      </c>
      <c r="J56" s="7" t="s">
        <v>596</v>
      </c>
    </row>
    <row r="57" spans="1:31" ht="17.399999999999999" customHeight="1" x14ac:dyDescent="0.2">
      <c r="A57" s="24"/>
      <c r="D57" s="7" t="s">
        <v>171</v>
      </c>
    </row>
    <row r="58" spans="1:31" ht="17.399999999999999" customHeight="1" x14ac:dyDescent="0.2">
      <c r="A58" s="24"/>
      <c r="C58" s="24" t="s">
        <v>23</v>
      </c>
      <c r="D58" s="7" t="s">
        <v>172</v>
      </c>
      <c r="O58" s="104" t="s">
        <v>173</v>
      </c>
      <c r="P58" s="104"/>
      <c r="Q58" s="104"/>
      <c r="R58" s="104"/>
      <c r="S58" s="104"/>
      <c r="T58" s="104"/>
      <c r="U58" s="104"/>
      <c r="V58" s="104"/>
      <c r="W58" s="104"/>
      <c r="X58" s="104"/>
      <c r="Y58" s="104"/>
      <c r="Z58" s="104"/>
      <c r="AA58" s="104"/>
      <c r="AB58" s="104"/>
      <c r="AC58" s="104"/>
    </row>
    <row r="59" spans="1:31" ht="17.399999999999999" customHeight="1" x14ac:dyDescent="0.2">
      <c r="A59" s="24"/>
      <c r="D59" s="24" t="s">
        <v>105</v>
      </c>
      <c r="E59" s="104" t="s">
        <v>174</v>
      </c>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row>
    <row r="60" spans="1:31" ht="17.399999999999999" customHeight="1" x14ac:dyDescent="0.2">
      <c r="A60" s="24"/>
      <c r="D60" s="24" t="s">
        <v>21</v>
      </c>
      <c r="E60" s="104" t="s">
        <v>621</v>
      </c>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row>
    <row r="61" spans="1:31" ht="15.65" customHeight="1" x14ac:dyDescent="0.2">
      <c r="A61" s="24"/>
      <c r="D61" s="142" t="s">
        <v>639</v>
      </c>
      <c r="E61" s="150" t="s">
        <v>652</v>
      </c>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row>
    <row r="62" spans="1:31" ht="15.65" customHeight="1" x14ac:dyDescent="0.2">
      <c r="A62" s="24"/>
      <c r="D62" s="136"/>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row>
    <row r="63" spans="1:31" ht="17.399999999999999" customHeight="1" x14ac:dyDescent="0.2">
      <c r="A63" s="24"/>
      <c r="B63" s="9" t="s">
        <v>13</v>
      </c>
      <c r="C63" s="7" t="s">
        <v>176</v>
      </c>
      <c r="K63" s="104"/>
      <c r="L63" s="104"/>
      <c r="M63" s="104"/>
      <c r="N63" s="104"/>
      <c r="O63" s="104"/>
      <c r="P63" s="104"/>
      <c r="Q63" s="104"/>
      <c r="R63" s="104"/>
      <c r="S63" s="104"/>
      <c r="T63" s="104"/>
      <c r="U63" s="104"/>
      <c r="V63" s="104"/>
      <c r="W63" s="104"/>
      <c r="X63" s="104"/>
      <c r="Y63" s="104"/>
      <c r="Z63" s="104"/>
      <c r="AA63" s="104"/>
      <c r="AB63" s="104"/>
      <c r="AC63" s="104"/>
    </row>
    <row r="64" spans="1:31" ht="17.399999999999999" customHeight="1" x14ac:dyDescent="0.2">
      <c r="A64" s="24"/>
      <c r="C64" s="24" t="s">
        <v>22</v>
      </c>
      <c r="D64" s="149" t="s">
        <v>177</v>
      </c>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E64" s="7" t="s">
        <v>622</v>
      </c>
    </row>
    <row r="65" spans="1:29" ht="17.399999999999999" customHeight="1" x14ac:dyDescent="0.2">
      <c r="A65" s="24"/>
      <c r="C65" s="24" t="s">
        <v>23</v>
      </c>
      <c r="D65" s="110" t="s">
        <v>178</v>
      </c>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row>
    <row r="66" spans="1:29" ht="9" customHeight="1" x14ac:dyDescent="0.2"/>
    <row r="67" spans="1:29" ht="17.399999999999999" customHeight="1" x14ac:dyDescent="0.2">
      <c r="A67" s="24">
        <v>2</v>
      </c>
      <c r="B67" s="7" t="s">
        <v>179</v>
      </c>
    </row>
    <row r="68" spans="1:29" ht="17.399999999999999" customHeight="1" x14ac:dyDescent="0.2">
      <c r="B68" s="9" t="s">
        <v>12</v>
      </c>
      <c r="C68" s="7" t="s">
        <v>180</v>
      </c>
      <c r="G68" s="7" t="s">
        <v>648</v>
      </c>
    </row>
    <row r="69" spans="1:29" ht="17.399999999999999" customHeight="1" x14ac:dyDescent="0.2">
      <c r="B69" s="9" t="s">
        <v>13</v>
      </c>
      <c r="C69" s="7" t="s">
        <v>181</v>
      </c>
      <c r="G69" s="7" t="s">
        <v>182</v>
      </c>
    </row>
    <row r="70" spans="1:29" ht="17.399999999999999" customHeight="1" x14ac:dyDescent="0.2">
      <c r="B70" s="9"/>
      <c r="C70" s="7" t="s">
        <v>183</v>
      </c>
    </row>
    <row r="71" spans="1:29" ht="17.399999999999999" customHeight="1" x14ac:dyDescent="0.2">
      <c r="B71" s="9" t="s">
        <v>14</v>
      </c>
      <c r="C71" s="7" t="s">
        <v>184</v>
      </c>
    </row>
    <row r="72" spans="1:29" ht="17.399999999999999" customHeight="1" x14ac:dyDescent="0.2">
      <c r="B72" s="9"/>
      <c r="C72" s="24" t="s">
        <v>22</v>
      </c>
      <c r="D72" s="7" t="s">
        <v>185</v>
      </c>
      <c r="G72" s="7" t="s">
        <v>186</v>
      </c>
    </row>
    <row r="73" spans="1:29" ht="17.399999999999999" customHeight="1" x14ac:dyDescent="0.2">
      <c r="C73" s="24" t="s">
        <v>23</v>
      </c>
      <c r="D73" s="7" t="s">
        <v>187</v>
      </c>
      <c r="G73" s="7" t="s">
        <v>188</v>
      </c>
    </row>
    <row r="74" spans="1:29" ht="9" customHeight="1" x14ac:dyDescent="0.2"/>
    <row r="75" spans="1:29" ht="17.399999999999999" customHeight="1" x14ac:dyDescent="0.2">
      <c r="A75" s="24">
        <v>3</v>
      </c>
      <c r="B75" s="7" t="s">
        <v>189</v>
      </c>
    </row>
    <row r="76" spans="1:29" ht="17.399999999999999" customHeight="1" x14ac:dyDescent="0.2">
      <c r="B76" s="9" t="s">
        <v>12</v>
      </c>
      <c r="C76" s="7" t="s">
        <v>180</v>
      </c>
      <c r="T76" s="18"/>
      <c r="U76" s="18"/>
      <c r="V76" s="18"/>
      <c r="W76" s="18"/>
      <c r="X76" s="18"/>
      <c r="Y76" s="18"/>
      <c r="Z76" s="18"/>
      <c r="AA76" s="18"/>
      <c r="AB76" s="18"/>
    </row>
    <row r="77" spans="1:29" ht="17.399999999999999" customHeight="1" x14ac:dyDescent="0.2">
      <c r="B77" s="9"/>
      <c r="C77" s="24" t="s">
        <v>22</v>
      </c>
      <c r="D77" s="7" t="s">
        <v>649</v>
      </c>
      <c r="H77" s="7" t="s">
        <v>656</v>
      </c>
    </row>
    <row r="78" spans="1:29" ht="17.399999999999999" customHeight="1" x14ac:dyDescent="0.2">
      <c r="B78" s="9"/>
      <c r="C78" s="31" t="s">
        <v>23</v>
      </c>
      <c r="D78" s="7" t="s">
        <v>650</v>
      </c>
      <c r="H78" s="7" t="s">
        <v>651</v>
      </c>
    </row>
    <row r="79" spans="1:29" ht="17.399999999999999" customHeight="1" x14ac:dyDescent="0.2">
      <c r="B79" s="9" t="s">
        <v>13</v>
      </c>
      <c r="C79" s="7" t="s">
        <v>181</v>
      </c>
      <c r="G79" s="7" t="s">
        <v>191</v>
      </c>
      <c r="T79" s="18"/>
      <c r="U79" s="18"/>
      <c r="V79" s="18"/>
      <c r="W79" s="18"/>
      <c r="X79" s="18"/>
      <c r="Y79" s="18"/>
      <c r="Z79" s="18"/>
      <c r="AA79" s="18"/>
      <c r="AB79" s="18"/>
    </row>
    <row r="80" spans="1:29" ht="17.399999999999999" customHeight="1" x14ac:dyDescent="0.2">
      <c r="B80" s="9" t="s">
        <v>14</v>
      </c>
      <c r="C80" s="7" t="s">
        <v>192</v>
      </c>
      <c r="G80" s="10"/>
    </row>
    <row r="81" spans="2:31" ht="17.399999999999999" customHeight="1" x14ac:dyDescent="0.2">
      <c r="B81" s="9"/>
      <c r="C81" s="24" t="s">
        <v>22</v>
      </c>
      <c r="D81" s="110" t="s">
        <v>193</v>
      </c>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row>
    <row r="82" spans="2:31" ht="17.399999999999999" customHeight="1" x14ac:dyDescent="0.2">
      <c r="B82" s="9"/>
      <c r="C82" s="31" t="s">
        <v>23</v>
      </c>
      <c r="D82" s="110" t="s">
        <v>194</v>
      </c>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row>
    <row r="83" spans="2:31" ht="15.65" customHeight="1" x14ac:dyDescent="0.2">
      <c r="B83" s="9"/>
      <c r="C83" s="142" t="s">
        <v>195</v>
      </c>
      <c r="D83" s="143" t="s">
        <v>196</v>
      </c>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row>
    <row r="84" spans="2:31" ht="15.65" customHeight="1" x14ac:dyDescent="0.2">
      <c r="B84" s="9"/>
      <c r="C84" s="136"/>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row>
    <row r="85" spans="2:31" ht="17.399999999999999" customHeight="1" x14ac:dyDescent="0.2">
      <c r="C85" s="24" t="s">
        <v>25</v>
      </c>
      <c r="D85" s="110" t="s">
        <v>197</v>
      </c>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row>
    <row r="86" spans="2:31" ht="15.65" customHeight="1" x14ac:dyDescent="0.2">
      <c r="B86" s="9"/>
      <c r="C86" s="142" t="s">
        <v>198</v>
      </c>
      <c r="D86" s="143" t="s">
        <v>199</v>
      </c>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row>
    <row r="87" spans="2:31" ht="15.65" customHeight="1" x14ac:dyDescent="0.2">
      <c r="B87" s="9"/>
      <c r="C87" s="136"/>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row>
    <row r="88" spans="2:31" ht="17.399999999999999" customHeight="1" x14ac:dyDescent="0.2">
      <c r="B88" s="9" t="s">
        <v>20</v>
      </c>
      <c r="C88" s="7" t="s">
        <v>200</v>
      </c>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2:31" ht="17.399999999999999" customHeight="1" x14ac:dyDescent="0.2">
      <c r="B89" s="9"/>
      <c r="C89" s="24" t="s">
        <v>22</v>
      </c>
      <c r="D89" s="110" t="s">
        <v>201</v>
      </c>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row>
    <row r="90" spans="2:31" ht="17.399999999999999" customHeight="1" x14ac:dyDescent="0.2">
      <c r="B90" s="9"/>
      <c r="C90" s="31" t="s">
        <v>23</v>
      </c>
      <c r="D90" s="110" t="s">
        <v>202</v>
      </c>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row>
    <row r="91" spans="2:31" ht="17.399999999999999" customHeight="1" x14ac:dyDescent="0.2">
      <c r="B91" s="9"/>
      <c r="C91" s="31" t="s">
        <v>24</v>
      </c>
      <c r="D91" s="7" t="s">
        <v>203</v>
      </c>
    </row>
    <row r="92" spans="2:31" ht="17.399999999999999" customHeight="1" x14ac:dyDescent="0.2">
      <c r="B92" s="9"/>
      <c r="C92" s="31"/>
      <c r="D92" s="139" t="s">
        <v>204</v>
      </c>
      <c r="E92" s="140"/>
      <c r="F92" s="140"/>
      <c r="G92" s="139" t="s">
        <v>205</v>
      </c>
      <c r="H92" s="140"/>
      <c r="I92" s="140"/>
      <c r="J92" s="140"/>
      <c r="K92" s="140"/>
      <c r="L92" s="140"/>
      <c r="M92" s="140"/>
      <c r="N92" s="140"/>
      <c r="O92" s="141"/>
      <c r="P92" s="140" t="s">
        <v>204</v>
      </c>
      <c r="Q92" s="140"/>
      <c r="R92" s="141"/>
      <c r="S92" s="140" t="s">
        <v>205</v>
      </c>
      <c r="T92" s="140"/>
      <c r="U92" s="140"/>
      <c r="V92" s="140"/>
      <c r="W92" s="140"/>
      <c r="X92" s="140"/>
      <c r="Y92" s="140"/>
      <c r="Z92" s="140"/>
      <c r="AA92" s="141"/>
    </row>
    <row r="93" spans="2:31" ht="17.399999999999999" customHeight="1" x14ac:dyDescent="0.2">
      <c r="B93" s="9"/>
      <c r="C93" s="31"/>
      <c r="D93" s="135" t="s">
        <v>40</v>
      </c>
      <c r="E93" s="136"/>
      <c r="F93" s="136"/>
      <c r="G93" s="137" t="s">
        <v>778</v>
      </c>
      <c r="H93" s="125"/>
      <c r="I93" s="125"/>
      <c r="J93" s="122"/>
      <c r="K93" s="123"/>
      <c r="L93" s="124"/>
      <c r="M93" s="125"/>
      <c r="N93" s="125"/>
      <c r="O93" s="126"/>
      <c r="P93" s="136" t="s">
        <v>43</v>
      </c>
      <c r="Q93" s="136"/>
      <c r="R93" s="138"/>
      <c r="S93" s="125" t="s">
        <v>207</v>
      </c>
      <c r="T93" s="125"/>
      <c r="U93" s="125"/>
      <c r="V93" s="122" t="s">
        <v>208</v>
      </c>
      <c r="W93" s="123"/>
      <c r="X93" s="124"/>
      <c r="Y93" s="125" t="s">
        <v>209</v>
      </c>
      <c r="Z93" s="125"/>
      <c r="AA93" s="126"/>
      <c r="AE93" s="6"/>
    </row>
    <row r="94" spans="2:31" ht="17.399999999999999" customHeight="1" x14ac:dyDescent="0.2">
      <c r="B94" s="9"/>
      <c r="C94" s="31"/>
      <c r="D94" s="127" t="s">
        <v>41</v>
      </c>
      <c r="E94" s="128"/>
      <c r="F94" s="128"/>
      <c r="G94" s="129" t="s">
        <v>210</v>
      </c>
      <c r="H94" s="130"/>
      <c r="I94" s="130"/>
      <c r="J94" s="131" t="s">
        <v>211</v>
      </c>
      <c r="K94" s="130"/>
      <c r="L94" s="132"/>
      <c r="M94" s="130" t="s">
        <v>212</v>
      </c>
      <c r="N94" s="130"/>
      <c r="O94" s="133"/>
      <c r="P94" s="128" t="s">
        <v>27</v>
      </c>
      <c r="Q94" s="128"/>
      <c r="R94" s="134"/>
      <c r="S94" s="130" t="s">
        <v>213</v>
      </c>
      <c r="T94" s="130"/>
      <c r="U94" s="130"/>
      <c r="V94" s="131" t="s">
        <v>214</v>
      </c>
      <c r="W94" s="130"/>
      <c r="X94" s="132"/>
      <c r="Y94" s="130" t="s">
        <v>215</v>
      </c>
      <c r="Z94" s="130"/>
      <c r="AA94" s="133"/>
    </row>
    <row r="95" spans="2:31" ht="17.399999999999999" customHeight="1" x14ac:dyDescent="0.2">
      <c r="B95" s="9"/>
      <c r="C95" s="31"/>
      <c r="D95" s="118" t="s">
        <v>42</v>
      </c>
      <c r="E95" s="119"/>
      <c r="F95" s="119"/>
      <c r="G95" s="120" t="s">
        <v>216</v>
      </c>
      <c r="H95" s="114"/>
      <c r="I95" s="114"/>
      <c r="J95" s="113" t="s">
        <v>217</v>
      </c>
      <c r="K95" s="114"/>
      <c r="L95" s="115"/>
      <c r="M95" s="114" t="s">
        <v>218</v>
      </c>
      <c r="N95" s="114"/>
      <c r="O95" s="116"/>
      <c r="P95" s="119" t="s">
        <v>44</v>
      </c>
      <c r="Q95" s="119"/>
      <c r="R95" s="121"/>
      <c r="S95" s="114" t="s">
        <v>219</v>
      </c>
      <c r="T95" s="114"/>
      <c r="U95" s="114"/>
      <c r="V95" s="113" t="s">
        <v>220</v>
      </c>
      <c r="W95" s="114"/>
      <c r="X95" s="115"/>
      <c r="Y95" s="114" t="s">
        <v>221</v>
      </c>
      <c r="Z95" s="114"/>
      <c r="AA95" s="116"/>
    </row>
    <row r="96" spans="2:31" ht="9" customHeight="1" x14ac:dyDescent="0.2"/>
    <row r="97" spans="1:34" ht="17.399999999999999" customHeight="1" x14ac:dyDescent="0.2">
      <c r="A97" s="24">
        <v>4</v>
      </c>
      <c r="B97" s="7" t="s">
        <v>222</v>
      </c>
    </row>
    <row r="98" spans="1:34" ht="17.399999999999999" customHeight="1" x14ac:dyDescent="0.2">
      <c r="A98" s="24"/>
      <c r="B98" s="9" t="s">
        <v>12</v>
      </c>
      <c r="C98" s="7" t="s">
        <v>223</v>
      </c>
      <c r="F98" s="7" t="s">
        <v>224</v>
      </c>
    </row>
    <row r="99" spans="1:34" ht="17.399999999999999" customHeight="1" x14ac:dyDescent="0.2">
      <c r="A99" s="24"/>
      <c r="B99" s="9" t="s">
        <v>13</v>
      </c>
      <c r="C99" s="7" t="s">
        <v>225</v>
      </c>
      <c r="F99" s="7" t="s">
        <v>226</v>
      </c>
    </row>
    <row r="100" spans="1:34" ht="9" customHeight="1" x14ac:dyDescent="0.2"/>
    <row r="101" spans="1:34" ht="17.399999999999999" customHeight="1" x14ac:dyDescent="0.2">
      <c r="A101" s="24">
        <v>5</v>
      </c>
      <c r="B101" s="7" t="s">
        <v>227</v>
      </c>
    </row>
    <row r="102" spans="1:34" ht="17.399999999999999" customHeight="1" x14ac:dyDescent="0.2">
      <c r="B102" s="9" t="s">
        <v>12</v>
      </c>
      <c r="C102" s="110" t="s">
        <v>228</v>
      </c>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row>
    <row r="103" spans="1:34" ht="17.399999999999999" customHeight="1" x14ac:dyDescent="0.2">
      <c r="B103" s="9" t="s">
        <v>13</v>
      </c>
      <c r="C103" s="110" t="s">
        <v>229</v>
      </c>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row>
    <row r="104" spans="1:34" ht="17.399999999999999" customHeight="1" x14ac:dyDescent="0.2">
      <c r="B104" s="9" t="s">
        <v>14</v>
      </c>
      <c r="C104" s="7" t="s">
        <v>230</v>
      </c>
    </row>
    <row r="105" spans="1:34" ht="15" customHeight="1" x14ac:dyDescent="0.2">
      <c r="B105" s="9"/>
      <c r="C105" s="117" t="s">
        <v>231</v>
      </c>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row>
    <row r="106" spans="1:34" ht="15" customHeight="1" x14ac:dyDescent="0.2">
      <c r="B106" s="9"/>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row>
    <row r="107" spans="1:34" ht="15" customHeight="1" x14ac:dyDescent="0.2">
      <c r="B107" s="9"/>
      <c r="C107" s="117" t="s">
        <v>232</v>
      </c>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row>
    <row r="108" spans="1:34" ht="15" customHeight="1" x14ac:dyDescent="0.2">
      <c r="B108" s="9"/>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row>
    <row r="109" spans="1:34" ht="17.399999999999999" customHeight="1" x14ac:dyDescent="0.2">
      <c r="B109" s="9"/>
      <c r="C109" s="117" t="s">
        <v>759</v>
      </c>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row>
    <row r="110" spans="1:34" ht="9" customHeight="1" x14ac:dyDescent="0.2"/>
    <row r="111" spans="1:34" ht="17.399999999999999" customHeight="1" x14ac:dyDescent="0.2">
      <c r="A111" s="24">
        <v>6</v>
      </c>
      <c r="B111" s="7" t="s">
        <v>233</v>
      </c>
    </row>
    <row r="112" spans="1:34" ht="17.399999999999999" customHeight="1" x14ac:dyDescent="0.2">
      <c r="B112" s="9" t="s">
        <v>12</v>
      </c>
      <c r="C112" s="7" t="s">
        <v>640</v>
      </c>
      <c r="D112" s="18"/>
      <c r="E112" s="18"/>
      <c r="K112" s="150" t="s">
        <v>642</v>
      </c>
      <c r="L112" s="150"/>
      <c r="M112" s="150"/>
      <c r="N112" s="150"/>
      <c r="O112" s="150"/>
      <c r="P112" s="150"/>
      <c r="Q112" s="150"/>
      <c r="R112" s="150"/>
      <c r="S112" s="150"/>
      <c r="T112" s="150"/>
      <c r="U112" s="150"/>
      <c r="V112" s="150"/>
      <c r="W112" s="150"/>
      <c r="X112" s="150"/>
      <c r="Y112" s="150"/>
      <c r="Z112" s="150"/>
      <c r="AA112" s="150"/>
      <c r="AB112" s="150"/>
      <c r="AC112" s="150"/>
      <c r="AE112" s="7" t="s">
        <v>637</v>
      </c>
      <c r="AF112" s="7" t="s">
        <v>234</v>
      </c>
      <c r="AH112" s="7" t="s">
        <v>235</v>
      </c>
    </row>
    <row r="113" spans="1:34" ht="17.399999999999999" customHeight="1" x14ac:dyDescent="0.2">
      <c r="B113" s="9" t="s">
        <v>13</v>
      </c>
      <c r="C113" s="7" t="s">
        <v>641</v>
      </c>
      <c r="D113" s="18"/>
      <c r="E113" s="18"/>
      <c r="K113" s="150"/>
      <c r="L113" s="150"/>
      <c r="M113" s="150"/>
      <c r="N113" s="150"/>
      <c r="O113" s="150"/>
      <c r="P113" s="150"/>
      <c r="Q113" s="150"/>
      <c r="R113" s="150"/>
      <c r="S113" s="150"/>
      <c r="T113" s="150"/>
      <c r="U113" s="150"/>
      <c r="V113" s="150"/>
      <c r="W113" s="150"/>
      <c r="X113" s="150"/>
      <c r="Y113" s="150"/>
      <c r="Z113" s="150"/>
      <c r="AA113" s="150"/>
      <c r="AB113" s="150"/>
      <c r="AC113" s="150"/>
      <c r="AE113" s="7" t="s">
        <v>638</v>
      </c>
      <c r="AF113" s="7" t="s">
        <v>236</v>
      </c>
      <c r="AH113" s="7" t="s">
        <v>237</v>
      </c>
    </row>
    <row r="114" spans="1:34" ht="9" customHeight="1" x14ac:dyDescent="0.2"/>
    <row r="115" spans="1:34" ht="17.399999999999999" customHeight="1" x14ac:dyDescent="0.2">
      <c r="A115" s="24">
        <v>7</v>
      </c>
      <c r="B115" s="7" t="s">
        <v>239</v>
      </c>
    </row>
    <row r="116" spans="1:34" ht="17.399999999999999" customHeight="1" x14ac:dyDescent="0.2">
      <c r="B116" s="9" t="s">
        <v>12</v>
      </c>
      <c r="C116" s="7" t="s">
        <v>240</v>
      </c>
    </row>
    <row r="117" spans="1:34" ht="17.399999999999999" customHeight="1" x14ac:dyDescent="0.2">
      <c r="B117" s="9"/>
      <c r="C117" s="24" t="s">
        <v>22</v>
      </c>
      <c r="D117" s="7" t="s">
        <v>241</v>
      </c>
      <c r="J117" s="7" t="s">
        <v>242</v>
      </c>
    </row>
    <row r="118" spans="1:34" ht="17.399999999999999" customHeight="1" x14ac:dyDescent="0.2">
      <c r="C118" s="24" t="s">
        <v>23</v>
      </c>
      <c r="D118" s="7" t="s">
        <v>38</v>
      </c>
      <c r="J118" s="7" t="s">
        <v>242</v>
      </c>
    </row>
    <row r="119" spans="1:34" ht="17.399999999999999" customHeight="1" x14ac:dyDescent="0.2">
      <c r="C119" s="24" t="s">
        <v>24</v>
      </c>
      <c r="D119" s="7" t="s">
        <v>243</v>
      </c>
      <c r="J119" s="7" t="s">
        <v>244</v>
      </c>
    </row>
    <row r="120" spans="1:34" ht="17.399999999999999" customHeight="1" x14ac:dyDescent="0.2">
      <c r="C120" s="24" t="s">
        <v>25</v>
      </c>
      <c r="D120" s="7" t="s">
        <v>245</v>
      </c>
      <c r="J120" s="7" t="s">
        <v>246</v>
      </c>
    </row>
    <row r="121" spans="1:34" ht="17.399999999999999" customHeight="1" x14ac:dyDescent="0.2">
      <c r="C121" s="24" t="s">
        <v>26</v>
      </c>
      <c r="D121" s="7" t="s">
        <v>247</v>
      </c>
      <c r="J121" s="7" t="s">
        <v>248</v>
      </c>
    </row>
    <row r="122" spans="1:34" ht="17.399999999999999" customHeight="1" x14ac:dyDescent="0.2">
      <c r="A122" s="24"/>
      <c r="B122" s="9" t="s">
        <v>13</v>
      </c>
      <c r="C122" s="7" t="s">
        <v>249</v>
      </c>
      <c r="F122" s="7" t="s">
        <v>601</v>
      </c>
      <c r="AE122" s="7" t="s">
        <v>620</v>
      </c>
    </row>
    <row r="123" spans="1:34" ht="17.399999999999999" customHeight="1" x14ac:dyDescent="0.2">
      <c r="F123" s="24" t="s">
        <v>36</v>
      </c>
      <c r="G123" s="10" t="s">
        <v>250</v>
      </c>
      <c r="AE123" s="7" t="s">
        <v>238</v>
      </c>
    </row>
    <row r="124" spans="1:34" ht="17.399999999999999" customHeight="1" x14ac:dyDescent="0.2">
      <c r="B124" s="9" t="s">
        <v>14</v>
      </c>
      <c r="C124" s="7" t="s">
        <v>251</v>
      </c>
      <c r="G124" s="7" t="s">
        <v>252</v>
      </c>
    </row>
    <row r="125" spans="1:34" ht="17.399999999999999" customHeight="1" x14ac:dyDescent="0.2">
      <c r="B125" s="9"/>
      <c r="G125" s="7" t="s">
        <v>602</v>
      </c>
    </row>
    <row r="126" spans="1:34" ht="9" customHeight="1" x14ac:dyDescent="0.2"/>
    <row r="127" spans="1:34" ht="17.399999999999999" customHeight="1" x14ac:dyDescent="0.2">
      <c r="A127" s="24">
        <v>8</v>
      </c>
      <c r="B127" s="7" t="s">
        <v>253</v>
      </c>
    </row>
    <row r="128" spans="1:34" ht="17.399999999999999" customHeight="1" x14ac:dyDescent="0.2">
      <c r="B128" s="9" t="s">
        <v>12</v>
      </c>
      <c r="C128" s="7" t="s">
        <v>2</v>
      </c>
      <c r="E128" s="7" t="s">
        <v>254</v>
      </c>
    </row>
    <row r="129" spans="1:29" ht="17.399999999999999" customHeight="1" x14ac:dyDescent="0.2">
      <c r="B129" s="9"/>
      <c r="C129" s="104" t="s">
        <v>255</v>
      </c>
      <c r="D129" s="104"/>
      <c r="E129" s="104"/>
      <c r="F129" s="110" t="s">
        <v>256</v>
      </c>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row>
    <row r="130" spans="1:29" ht="17.399999999999999" customHeight="1" x14ac:dyDescent="0.2">
      <c r="B130" s="9"/>
      <c r="C130" s="104" t="s">
        <v>257</v>
      </c>
      <c r="D130" s="104"/>
      <c r="E130" s="104"/>
      <c r="F130" s="110" t="s">
        <v>258</v>
      </c>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row>
    <row r="131" spans="1:29" ht="17.399999999999999" customHeight="1" x14ac:dyDescent="0.2">
      <c r="B131" s="9" t="s">
        <v>13</v>
      </c>
      <c r="C131" s="7" t="s">
        <v>3</v>
      </c>
    </row>
    <row r="132" spans="1:29" ht="17.399999999999999" customHeight="1" x14ac:dyDescent="0.2">
      <c r="B132" s="9"/>
      <c r="C132" s="104" t="s">
        <v>255</v>
      </c>
      <c r="D132" s="104"/>
      <c r="E132" s="104"/>
      <c r="F132" s="110" t="s">
        <v>259</v>
      </c>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row>
    <row r="133" spans="1:29" ht="17.399999999999999" customHeight="1" x14ac:dyDescent="0.2">
      <c r="B133" s="9"/>
      <c r="C133" s="104" t="s">
        <v>257</v>
      </c>
      <c r="D133" s="104"/>
      <c r="E133" s="104"/>
      <c r="F133" s="110" t="s">
        <v>258</v>
      </c>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row>
    <row r="134" spans="1:29" ht="17.399999999999999" customHeight="1" x14ac:dyDescent="0.2">
      <c r="B134" s="9" t="s">
        <v>14</v>
      </c>
      <c r="C134" s="7" t="s">
        <v>260</v>
      </c>
    </row>
    <row r="135" spans="1:29" ht="17.399999999999999" customHeight="1" x14ac:dyDescent="0.2">
      <c r="B135" s="9"/>
      <c r="C135" s="112" t="s">
        <v>261</v>
      </c>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row>
    <row r="136" spans="1:29" ht="17.399999999999999" customHeight="1" x14ac:dyDescent="0.2">
      <c r="B136" s="9"/>
      <c r="C136" s="7" t="s">
        <v>262</v>
      </c>
    </row>
    <row r="137" spans="1:29" ht="17.399999999999999" customHeight="1" x14ac:dyDescent="0.2">
      <c r="B137" s="9" t="s">
        <v>20</v>
      </c>
      <c r="C137" s="7" t="s">
        <v>263</v>
      </c>
    </row>
    <row r="138" spans="1:29" ht="9" customHeight="1" x14ac:dyDescent="0.2"/>
    <row r="139" spans="1:29" ht="17.399999999999999" customHeight="1" x14ac:dyDescent="0.2">
      <c r="A139" s="24">
        <v>9</v>
      </c>
      <c r="B139" s="7" t="s">
        <v>264</v>
      </c>
    </row>
    <row r="140" spans="1:29" ht="17.399999999999999" customHeight="1" x14ac:dyDescent="0.2">
      <c r="B140" s="9" t="s">
        <v>12</v>
      </c>
      <c r="C140" s="7" t="s">
        <v>265</v>
      </c>
      <c r="V140" s="104" t="s">
        <v>107</v>
      </c>
      <c r="W140" s="104"/>
      <c r="X140" s="104"/>
      <c r="Y140" s="104"/>
      <c r="Z140" s="104"/>
      <c r="AA140" s="104"/>
      <c r="AB140" s="104"/>
      <c r="AC140" s="104"/>
    </row>
    <row r="141" spans="1:29" ht="17.399999999999999" customHeight="1" x14ac:dyDescent="0.2">
      <c r="B141" s="9" t="s">
        <v>13</v>
      </c>
      <c r="C141" s="7" t="s">
        <v>266</v>
      </c>
      <c r="V141" s="104" t="s">
        <v>107</v>
      </c>
      <c r="W141" s="104"/>
      <c r="X141" s="104"/>
      <c r="Y141" s="104"/>
      <c r="Z141" s="104"/>
      <c r="AA141" s="104"/>
      <c r="AB141" s="104"/>
      <c r="AC141" s="104"/>
    </row>
    <row r="142" spans="1:29" ht="17.399999999999999" customHeight="1" x14ac:dyDescent="0.2">
      <c r="B142" s="9" t="s">
        <v>14</v>
      </c>
      <c r="C142" s="7" t="s">
        <v>267</v>
      </c>
      <c r="V142" s="104" t="s">
        <v>268</v>
      </c>
      <c r="W142" s="104"/>
      <c r="X142" s="104"/>
      <c r="Y142" s="104"/>
      <c r="Z142" s="104"/>
      <c r="AA142" s="104"/>
      <c r="AB142" s="104"/>
      <c r="AC142" s="104"/>
    </row>
    <row r="143" spans="1:29" ht="17.399999999999999" customHeight="1" x14ac:dyDescent="0.2">
      <c r="B143" s="9" t="s">
        <v>20</v>
      </c>
      <c r="C143" s="7" t="s">
        <v>269</v>
      </c>
      <c r="V143" s="104" t="s">
        <v>270</v>
      </c>
      <c r="W143" s="104"/>
      <c r="X143" s="104"/>
      <c r="Y143" s="104"/>
      <c r="Z143" s="104"/>
      <c r="AA143" s="104"/>
      <c r="AB143" s="104"/>
      <c r="AC143" s="104"/>
    </row>
    <row r="144" spans="1:29" ht="17.399999999999999" customHeight="1" x14ac:dyDescent="0.2">
      <c r="B144" s="9" t="s">
        <v>34</v>
      </c>
      <c r="C144" s="7" t="s">
        <v>271</v>
      </c>
      <c r="V144" s="104" t="s">
        <v>272</v>
      </c>
      <c r="W144" s="104"/>
      <c r="X144" s="104"/>
      <c r="Y144" s="104"/>
      <c r="Z144" s="104"/>
      <c r="AA144" s="104"/>
    </row>
    <row r="145" spans="1:33" ht="17.399999999999999" customHeight="1" x14ac:dyDescent="0.2">
      <c r="B145" s="9" t="s">
        <v>32</v>
      </c>
      <c r="C145" s="7" t="s">
        <v>273</v>
      </c>
      <c r="V145" s="104" t="s">
        <v>107</v>
      </c>
      <c r="W145" s="104"/>
      <c r="X145" s="104"/>
      <c r="Y145" s="104"/>
      <c r="Z145" s="104"/>
      <c r="AA145" s="104"/>
    </row>
    <row r="146" spans="1:33" ht="17.399999999999999" customHeight="1" x14ac:dyDescent="0.2">
      <c r="B146" s="9" t="s">
        <v>274</v>
      </c>
      <c r="C146" s="7" t="s">
        <v>275</v>
      </c>
      <c r="V146" s="104" t="s">
        <v>108</v>
      </c>
      <c r="W146" s="104"/>
      <c r="X146" s="104"/>
      <c r="Y146" s="104"/>
      <c r="Z146" s="104"/>
      <c r="AA146" s="104"/>
    </row>
    <row r="147" spans="1:33" ht="17.399999999999999" customHeight="1" x14ac:dyDescent="0.2">
      <c r="B147" s="9" t="s">
        <v>33</v>
      </c>
      <c r="C147" s="7" t="s">
        <v>276</v>
      </c>
      <c r="V147" s="104" t="s">
        <v>115</v>
      </c>
      <c r="W147" s="104"/>
      <c r="X147" s="104"/>
      <c r="Y147" s="104"/>
      <c r="Z147" s="104"/>
      <c r="AA147" s="104"/>
    </row>
    <row r="148" spans="1:33" ht="17.399999999999999" customHeight="1" x14ac:dyDescent="0.2">
      <c r="B148" s="20" t="s">
        <v>598</v>
      </c>
      <c r="C148" s="7" t="s">
        <v>600</v>
      </c>
    </row>
    <row r="149" spans="1:33" ht="18" customHeight="1" x14ac:dyDescent="0.2">
      <c r="A149" s="111" t="s">
        <v>277</v>
      </c>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33" ht="9" customHeight="1" x14ac:dyDescent="0.2"/>
    <row r="151" spans="1:33" ht="16.25" customHeight="1" x14ac:dyDescent="0.2">
      <c r="A151" s="24">
        <v>1</v>
      </c>
      <c r="B151" s="7" t="s">
        <v>278</v>
      </c>
      <c r="E151" s="7" t="s">
        <v>646</v>
      </c>
      <c r="AE151" s="7" t="s">
        <v>234</v>
      </c>
      <c r="AG151" s="7" t="s">
        <v>235</v>
      </c>
    </row>
    <row r="152" spans="1:33" ht="16.25" customHeight="1" x14ac:dyDescent="0.2">
      <c r="B152" s="9" t="s">
        <v>12</v>
      </c>
      <c r="C152" s="110" t="s">
        <v>643</v>
      </c>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E152" s="7" t="s">
        <v>236</v>
      </c>
      <c r="AG152" s="7" t="s">
        <v>237</v>
      </c>
    </row>
    <row r="153" spans="1:33" ht="16.25" customHeight="1" x14ac:dyDescent="0.2">
      <c r="B153" s="9" t="s">
        <v>13</v>
      </c>
      <c r="C153" s="110" t="s">
        <v>644</v>
      </c>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row>
    <row r="154" spans="1:33" ht="16.25" customHeight="1" x14ac:dyDescent="0.2">
      <c r="B154" s="9" t="s">
        <v>14</v>
      </c>
      <c r="C154" s="110" t="s">
        <v>645</v>
      </c>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row>
    <row r="155" spans="1:33" ht="16.25" customHeight="1" x14ac:dyDescent="0.2">
      <c r="B155" s="9" t="s">
        <v>20</v>
      </c>
      <c r="C155" s="110" t="s">
        <v>647</v>
      </c>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row>
    <row r="156" spans="1:33" ht="16.25" customHeight="1" x14ac:dyDescent="0.2">
      <c r="B156" s="9" t="s">
        <v>653</v>
      </c>
      <c r="C156" s="151" t="s">
        <v>654</v>
      </c>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row>
    <row r="157" spans="1:33" ht="16.25" customHeight="1" x14ac:dyDescent="0.2">
      <c r="B157" s="18"/>
      <c r="C157" s="18"/>
      <c r="D157" s="18"/>
      <c r="E157" s="7" t="s">
        <v>279</v>
      </c>
      <c r="I157" s="7" t="s">
        <v>280</v>
      </c>
      <c r="O157" s="18"/>
      <c r="Q157" s="7" t="s">
        <v>114</v>
      </c>
      <c r="U157" s="7" t="s">
        <v>660</v>
      </c>
      <c r="W157" s="18"/>
      <c r="X157" s="18"/>
      <c r="Y157" s="18"/>
      <c r="Z157" s="18"/>
      <c r="AA157" s="18"/>
      <c r="AB157" s="18"/>
      <c r="AC157" s="18"/>
    </row>
    <row r="158" spans="1:33" ht="16.25" customHeight="1" x14ac:dyDescent="0.2">
      <c r="C158" s="24"/>
      <c r="E158" s="7" t="s">
        <v>282</v>
      </c>
      <c r="I158" s="152" t="s">
        <v>283</v>
      </c>
      <c r="J158" s="106" t="s">
        <v>780</v>
      </c>
      <c r="K158" s="107"/>
      <c r="L158" s="152" t="s">
        <v>284</v>
      </c>
      <c r="M158" s="106"/>
      <c r="N158" s="107"/>
      <c r="O158" s="152" t="s">
        <v>285</v>
      </c>
      <c r="P158" s="108" t="s">
        <v>657</v>
      </c>
      <c r="Q158" s="109"/>
      <c r="R158" s="152" t="s">
        <v>286</v>
      </c>
      <c r="S158" s="106" t="s">
        <v>762</v>
      </c>
      <c r="T158" s="107"/>
      <c r="U158" s="152" t="s">
        <v>27</v>
      </c>
      <c r="V158" s="106"/>
      <c r="W158" s="107"/>
      <c r="X158" s="152" t="s">
        <v>287</v>
      </c>
      <c r="Y158" s="106" t="s">
        <v>765</v>
      </c>
      <c r="Z158" s="107"/>
      <c r="AA158" s="11"/>
    </row>
    <row r="159" spans="1:33" ht="16.25" customHeight="1" x14ac:dyDescent="0.2">
      <c r="C159" s="24"/>
      <c r="I159" s="153"/>
      <c r="J159" s="106" t="s">
        <v>781</v>
      </c>
      <c r="K159" s="107"/>
      <c r="L159" s="153"/>
      <c r="M159" s="106"/>
      <c r="N159" s="107"/>
      <c r="O159" s="153"/>
      <c r="P159" s="108" t="s">
        <v>659</v>
      </c>
      <c r="Q159" s="109"/>
      <c r="R159" s="153"/>
      <c r="S159" s="106" t="s">
        <v>763</v>
      </c>
      <c r="T159" s="107"/>
      <c r="U159" s="153"/>
      <c r="V159" s="106"/>
      <c r="W159" s="107"/>
      <c r="X159" s="153"/>
      <c r="Y159" s="106" t="s">
        <v>766</v>
      </c>
      <c r="Z159" s="107"/>
    </row>
    <row r="160" spans="1:33" ht="16.25" customHeight="1" x14ac:dyDescent="0.2">
      <c r="C160" s="24"/>
      <c r="I160" s="153"/>
      <c r="J160" s="106" t="s">
        <v>782</v>
      </c>
      <c r="K160" s="107"/>
      <c r="L160" s="153"/>
      <c r="M160" s="106"/>
      <c r="N160" s="107"/>
      <c r="O160" s="153"/>
      <c r="P160" s="108" t="s">
        <v>658</v>
      </c>
      <c r="Q160" s="109"/>
      <c r="R160" s="153"/>
      <c r="S160" s="106" t="s">
        <v>764</v>
      </c>
      <c r="T160" s="107"/>
      <c r="U160" s="153"/>
      <c r="V160" s="106"/>
      <c r="W160" s="107"/>
      <c r="X160" s="153"/>
      <c r="Y160" s="106" t="s">
        <v>767</v>
      </c>
      <c r="Z160" s="107"/>
    </row>
    <row r="161" spans="1:29" ht="16.25" customHeight="1" x14ac:dyDescent="0.2">
      <c r="C161" s="24"/>
      <c r="I161" s="154"/>
      <c r="J161" s="106"/>
      <c r="K161" s="107"/>
      <c r="L161" s="154"/>
      <c r="M161" s="106"/>
      <c r="N161" s="107"/>
      <c r="O161" s="154"/>
      <c r="P161" s="108"/>
      <c r="Q161" s="109"/>
      <c r="R161" s="154"/>
      <c r="S161" s="106" t="s">
        <v>771</v>
      </c>
      <c r="T161" s="107"/>
      <c r="U161" s="154"/>
      <c r="V161" s="106"/>
      <c r="W161" s="107"/>
      <c r="X161" s="154"/>
      <c r="Y161" s="106"/>
      <c r="Z161" s="107"/>
    </row>
    <row r="162" spans="1:29" ht="7.25" customHeight="1" x14ac:dyDescent="0.2"/>
    <row r="163" spans="1:29" ht="16.25" customHeight="1" x14ac:dyDescent="0.2">
      <c r="A163" s="24">
        <v>2</v>
      </c>
      <c r="B163" s="7" t="s">
        <v>288</v>
      </c>
    </row>
    <row r="164" spans="1:29" ht="16.25" customHeight="1" x14ac:dyDescent="0.2">
      <c r="B164" s="9" t="s">
        <v>12</v>
      </c>
      <c r="C164" s="7" t="s">
        <v>289</v>
      </c>
    </row>
    <row r="165" spans="1:29" ht="16.25" customHeight="1" x14ac:dyDescent="0.2">
      <c r="B165" s="9"/>
      <c r="C165" s="24" t="s">
        <v>22</v>
      </c>
      <c r="D165" s="7" t="s">
        <v>290</v>
      </c>
      <c r="F165" s="104" t="s">
        <v>291</v>
      </c>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row>
    <row r="166" spans="1:29" ht="16.25" customHeight="1" x14ac:dyDescent="0.2">
      <c r="C166" s="24" t="s">
        <v>23</v>
      </c>
      <c r="D166" s="7" t="s">
        <v>292</v>
      </c>
      <c r="F166" s="104" t="s">
        <v>293</v>
      </c>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row>
    <row r="167" spans="1:29" ht="16.25" customHeight="1" x14ac:dyDescent="0.2">
      <c r="C167" s="24" t="s">
        <v>24</v>
      </c>
      <c r="D167" s="7" t="s">
        <v>294</v>
      </c>
    </row>
    <row r="168" spans="1:29" ht="16.25" customHeight="1" x14ac:dyDescent="0.2">
      <c r="C168" s="24" t="s">
        <v>25</v>
      </c>
      <c r="D168" s="7" t="s">
        <v>295</v>
      </c>
    </row>
    <row r="169" spans="1:29" ht="16.25" customHeight="1" x14ac:dyDescent="0.2">
      <c r="C169" s="24"/>
      <c r="E169" s="7" t="s">
        <v>279</v>
      </c>
      <c r="I169" s="7" t="s">
        <v>768</v>
      </c>
      <c r="O169" s="5"/>
      <c r="P169" s="5"/>
    </row>
    <row r="170" spans="1:29" ht="16.25" customHeight="1" x14ac:dyDescent="0.2">
      <c r="C170" s="24"/>
      <c r="E170" s="7" t="s">
        <v>296</v>
      </c>
      <c r="I170" s="17" t="s">
        <v>283</v>
      </c>
      <c r="J170" s="106" t="s">
        <v>783</v>
      </c>
      <c r="K170" s="107"/>
      <c r="L170" s="1" t="s">
        <v>284</v>
      </c>
      <c r="M170" s="106"/>
      <c r="N170" s="107"/>
      <c r="O170" s="1" t="s">
        <v>285</v>
      </c>
      <c r="P170" s="108" t="s">
        <v>661</v>
      </c>
      <c r="Q170" s="109"/>
      <c r="R170" s="1" t="s">
        <v>286</v>
      </c>
      <c r="S170" s="106" t="s">
        <v>769</v>
      </c>
      <c r="T170" s="107"/>
      <c r="U170" s="1" t="s">
        <v>27</v>
      </c>
      <c r="V170" s="106"/>
      <c r="W170" s="107"/>
      <c r="X170" s="1" t="s">
        <v>287</v>
      </c>
      <c r="Y170" s="106" t="s">
        <v>770</v>
      </c>
      <c r="Z170" s="107"/>
      <c r="AA170" s="11"/>
    </row>
    <row r="171" spans="1:29" ht="16.25" customHeight="1" x14ac:dyDescent="0.2">
      <c r="A171" s="24"/>
      <c r="B171" s="9" t="s">
        <v>13</v>
      </c>
      <c r="C171" s="7" t="s">
        <v>297</v>
      </c>
    </row>
    <row r="172" spans="1:29" ht="16.25" customHeight="1" x14ac:dyDescent="0.2">
      <c r="B172" s="9"/>
      <c r="C172" s="24" t="s">
        <v>22</v>
      </c>
      <c r="D172" s="7" t="s">
        <v>298</v>
      </c>
    </row>
    <row r="173" spans="1:29" ht="16.25" customHeight="1" x14ac:dyDescent="0.2">
      <c r="C173" s="24" t="s">
        <v>23</v>
      </c>
      <c r="D173" s="7" t="s">
        <v>299</v>
      </c>
    </row>
    <row r="174" spans="1:29" ht="16.25" customHeight="1" x14ac:dyDescent="0.2">
      <c r="C174" s="24" t="s">
        <v>24</v>
      </c>
      <c r="D174" s="7" t="s">
        <v>300</v>
      </c>
    </row>
    <row r="175" spans="1:29" ht="16.25" customHeight="1" x14ac:dyDescent="0.2">
      <c r="C175" s="24" t="s">
        <v>25</v>
      </c>
      <c r="D175" s="7" t="s">
        <v>301</v>
      </c>
    </row>
    <row r="176" spans="1:29" ht="16.25" customHeight="1" x14ac:dyDescent="0.2">
      <c r="C176" s="24"/>
      <c r="E176" s="7" t="s">
        <v>279</v>
      </c>
      <c r="I176" s="30" t="s">
        <v>302</v>
      </c>
      <c r="J176" s="30"/>
      <c r="K176" s="30"/>
      <c r="L176" s="30"/>
      <c r="M176" s="30"/>
      <c r="N176" s="30"/>
      <c r="O176" s="30"/>
      <c r="P176" s="30"/>
      <c r="Q176" s="30"/>
      <c r="R176" s="30"/>
      <c r="S176" s="30"/>
      <c r="T176" s="30"/>
      <c r="U176" s="30"/>
      <c r="V176" s="30"/>
      <c r="W176" s="30"/>
      <c r="X176" s="30"/>
      <c r="Y176" s="30"/>
      <c r="Z176" s="30"/>
      <c r="AA176" s="30"/>
      <c r="AB176" s="30"/>
    </row>
    <row r="177" spans="1:29" ht="16.25" customHeight="1" x14ac:dyDescent="0.2">
      <c r="C177" s="24"/>
      <c r="E177" s="7" t="s">
        <v>303</v>
      </c>
      <c r="I177" s="30" t="s">
        <v>605</v>
      </c>
      <c r="J177" s="30"/>
      <c r="K177" s="30"/>
      <c r="L177" s="30"/>
      <c r="M177" s="30"/>
      <c r="N177" s="30"/>
      <c r="O177" s="30"/>
      <c r="P177" s="30"/>
      <c r="Q177" s="30"/>
      <c r="R177" s="30"/>
      <c r="S177" s="30"/>
      <c r="T177" s="30"/>
      <c r="U177" s="30"/>
      <c r="V177" s="30"/>
      <c r="W177" s="30"/>
      <c r="X177" s="30"/>
      <c r="Y177" s="30"/>
      <c r="Z177" s="30"/>
      <c r="AA177" s="30"/>
      <c r="AB177" s="30"/>
    </row>
    <row r="178" spans="1:29" ht="16.25" customHeight="1" x14ac:dyDescent="0.2">
      <c r="A178" s="24"/>
      <c r="B178" s="9" t="s">
        <v>14</v>
      </c>
      <c r="C178" s="7" t="s">
        <v>304</v>
      </c>
      <c r="G178" s="30" t="s">
        <v>428</v>
      </c>
      <c r="H178" s="5"/>
      <c r="I178" s="5"/>
      <c r="J178" s="5"/>
      <c r="K178" s="5"/>
      <c r="L178" s="5"/>
      <c r="M178" s="5"/>
      <c r="N178" s="5"/>
    </row>
    <row r="179" spans="1:29" ht="16.25" customHeight="1" x14ac:dyDescent="0.2">
      <c r="B179" s="9"/>
      <c r="C179" s="24" t="s">
        <v>22</v>
      </c>
      <c r="D179" s="105" t="s">
        <v>305</v>
      </c>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row>
    <row r="180" spans="1:29" ht="16.25" customHeight="1" x14ac:dyDescent="0.2">
      <c r="C180" s="24" t="s">
        <v>23</v>
      </c>
      <c r="D180" s="104" t="s">
        <v>306</v>
      </c>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row>
    <row r="181" spans="1:29" ht="16.25" customHeight="1" x14ac:dyDescent="0.2">
      <c r="C181" s="24" t="s">
        <v>24</v>
      </c>
      <c r="D181" s="104" t="s">
        <v>307</v>
      </c>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row>
    <row r="182" spans="1:29" ht="16.25" customHeight="1" x14ac:dyDescent="0.2">
      <c r="C182" s="24"/>
      <c r="E182" s="7" t="s">
        <v>279</v>
      </c>
      <c r="I182" s="7" t="s">
        <v>772</v>
      </c>
      <c r="J182" s="30"/>
      <c r="K182" s="30"/>
      <c r="L182" s="30"/>
      <c r="M182" s="30"/>
      <c r="N182" s="30"/>
      <c r="O182" s="30"/>
      <c r="P182" s="30"/>
      <c r="Q182" s="30"/>
      <c r="R182" s="30"/>
      <c r="S182" s="30"/>
    </row>
    <row r="183" spans="1:29" ht="16.25" customHeight="1" x14ac:dyDescent="0.2">
      <c r="C183" s="24"/>
      <c r="E183" s="7" t="s">
        <v>296</v>
      </c>
      <c r="I183" s="17" t="s">
        <v>283</v>
      </c>
      <c r="J183" s="106" t="s">
        <v>783</v>
      </c>
      <c r="K183" s="107"/>
      <c r="L183" s="1" t="s">
        <v>284</v>
      </c>
      <c r="M183" s="106"/>
      <c r="N183" s="107"/>
      <c r="O183" s="1" t="s">
        <v>285</v>
      </c>
      <c r="P183" s="108" t="s">
        <v>661</v>
      </c>
      <c r="Q183" s="109"/>
      <c r="R183" s="1" t="s">
        <v>286</v>
      </c>
      <c r="S183" s="106" t="s">
        <v>773</v>
      </c>
      <c r="T183" s="107"/>
      <c r="U183" s="1" t="s">
        <v>27</v>
      </c>
      <c r="V183" s="106"/>
      <c r="W183" s="107"/>
      <c r="X183" s="1" t="s">
        <v>287</v>
      </c>
      <c r="Y183" s="106" t="s">
        <v>770</v>
      </c>
      <c r="Z183" s="107"/>
      <c r="AA183" s="11"/>
    </row>
    <row r="184" spans="1:29" ht="7.25" customHeight="1" x14ac:dyDescent="0.2"/>
    <row r="185" spans="1:29" ht="16.25" customHeight="1" x14ac:dyDescent="0.2">
      <c r="A185" s="24">
        <v>3</v>
      </c>
      <c r="B185" s="7" t="s">
        <v>308</v>
      </c>
      <c r="F185" s="104" t="s">
        <v>309</v>
      </c>
      <c r="G185" s="104"/>
      <c r="H185" s="104"/>
      <c r="I185" s="104"/>
      <c r="J185" s="104"/>
      <c r="K185" s="104"/>
      <c r="L185" s="104"/>
      <c r="M185" s="104"/>
      <c r="N185" s="104"/>
      <c r="O185" s="104"/>
      <c r="P185" s="104"/>
      <c r="Q185" s="104"/>
      <c r="R185" s="104"/>
      <c r="S185" s="104"/>
      <c r="T185" s="110" t="s">
        <v>310</v>
      </c>
      <c r="U185" s="110"/>
      <c r="V185" s="110"/>
      <c r="W185" s="110"/>
      <c r="X185" s="110"/>
      <c r="Y185" s="110"/>
      <c r="Z185" s="110"/>
      <c r="AA185" s="110"/>
      <c r="AB185" s="110"/>
      <c r="AC185" s="110"/>
    </row>
    <row r="186" spans="1:29" ht="16.25" customHeight="1" x14ac:dyDescent="0.2">
      <c r="C186" s="24"/>
      <c r="E186" s="7" t="s">
        <v>279</v>
      </c>
      <c r="I186" s="30" t="s">
        <v>311</v>
      </c>
    </row>
    <row r="187" spans="1:29" ht="16.25" customHeight="1" x14ac:dyDescent="0.2">
      <c r="C187" s="24"/>
      <c r="E187" s="7" t="s">
        <v>303</v>
      </c>
      <c r="I187" s="30" t="s">
        <v>312</v>
      </c>
      <c r="R187" s="5"/>
    </row>
    <row r="188" spans="1:29" ht="7.25" hidden="1" customHeight="1" x14ac:dyDescent="0.2"/>
    <row r="189" spans="1:29" ht="16.25" hidden="1" customHeight="1" x14ac:dyDescent="0.2">
      <c r="A189" s="24">
        <v>4</v>
      </c>
      <c r="B189" s="7" t="s">
        <v>313</v>
      </c>
    </row>
    <row r="190" spans="1:29" ht="16.25" hidden="1" customHeight="1" x14ac:dyDescent="0.2">
      <c r="B190" s="9" t="s">
        <v>12</v>
      </c>
      <c r="C190" s="110" t="s">
        <v>314</v>
      </c>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row>
    <row r="191" spans="1:29" ht="16.25" hidden="1" customHeight="1" x14ac:dyDescent="0.2">
      <c r="A191" s="24"/>
      <c r="B191" s="9" t="s">
        <v>13</v>
      </c>
      <c r="C191" s="110" t="s">
        <v>315</v>
      </c>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row>
    <row r="192" spans="1:29" ht="16.25" hidden="1" customHeight="1" x14ac:dyDescent="0.2">
      <c r="A192" s="24"/>
      <c r="B192" s="9" t="s">
        <v>316</v>
      </c>
      <c r="C192" s="110" t="s">
        <v>315</v>
      </c>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row>
    <row r="193" spans="1:29" ht="16.25" hidden="1" customHeight="1" x14ac:dyDescent="0.2">
      <c r="A193" s="24"/>
      <c r="B193" s="9" t="s">
        <v>14</v>
      </c>
      <c r="C193" s="110" t="s">
        <v>317</v>
      </c>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row>
    <row r="194" spans="1:29" ht="16.25" hidden="1" customHeight="1" x14ac:dyDescent="0.2">
      <c r="C194" s="24"/>
      <c r="E194" s="7" t="s">
        <v>279</v>
      </c>
      <c r="I194" s="7" t="s">
        <v>318</v>
      </c>
    </row>
    <row r="195" spans="1:29" ht="16.25" hidden="1" customHeight="1" x14ac:dyDescent="0.2">
      <c r="C195" s="24"/>
      <c r="E195" s="7" t="s">
        <v>296</v>
      </c>
      <c r="I195" s="17" t="s">
        <v>283</v>
      </c>
      <c r="J195" s="106"/>
      <c r="K195" s="107"/>
      <c r="L195" s="1" t="s">
        <v>284</v>
      </c>
      <c r="M195" s="106"/>
      <c r="N195" s="107"/>
      <c r="O195" s="1" t="s">
        <v>285</v>
      </c>
      <c r="P195" s="108"/>
      <c r="Q195" s="109"/>
      <c r="R195" s="1" t="s">
        <v>286</v>
      </c>
      <c r="S195" s="106"/>
      <c r="T195" s="107"/>
      <c r="U195" s="1" t="s">
        <v>27</v>
      </c>
      <c r="V195" s="106"/>
      <c r="W195" s="107"/>
      <c r="X195" s="1" t="s">
        <v>287</v>
      </c>
      <c r="Y195" s="106"/>
      <c r="Z195" s="107"/>
    </row>
    <row r="196" spans="1:29" ht="7.25" customHeight="1" x14ac:dyDescent="0.2"/>
    <row r="197" spans="1:29" ht="16.25" customHeight="1" x14ac:dyDescent="0.2">
      <c r="A197" s="24">
        <v>4</v>
      </c>
      <c r="B197" s="7" t="s">
        <v>319</v>
      </c>
    </row>
    <row r="198" spans="1:29" ht="16.25" customHeight="1" x14ac:dyDescent="0.2">
      <c r="B198" s="9" t="s">
        <v>12</v>
      </c>
      <c r="C198" s="104" t="s">
        <v>320</v>
      </c>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row>
    <row r="199" spans="1:29" ht="16.25" customHeight="1" x14ac:dyDescent="0.2">
      <c r="B199" s="9" t="s">
        <v>13</v>
      </c>
      <c r="C199" s="104" t="s">
        <v>321</v>
      </c>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row>
    <row r="200" spans="1:29" ht="16.25" customHeight="1" x14ac:dyDescent="0.2">
      <c r="B200" s="9" t="s">
        <v>14</v>
      </c>
      <c r="C200" s="104" t="s">
        <v>322</v>
      </c>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row>
    <row r="201" spans="1:29" ht="16.25" customHeight="1" x14ac:dyDescent="0.2">
      <c r="A201" s="24"/>
      <c r="B201" s="9" t="s">
        <v>20</v>
      </c>
      <c r="C201" s="104" t="s">
        <v>323</v>
      </c>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row>
    <row r="202" spans="1:29" ht="16.25" customHeight="1" x14ac:dyDescent="0.2">
      <c r="B202" s="9" t="s">
        <v>653</v>
      </c>
      <c r="C202" s="151" t="s">
        <v>655</v>
      </c>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row>
    <row r="203" spans="1:29" ht="16.25" customHeight="1" x14ac:dyDescent="0.2">
      <c r="C203" s="24"/>
      <c r="E203" s="7" t="s">
        <v>279</v>
      </c>
      <c r="I203" s="7" t="s">
        <v>333</v>
      </c>
      <c r="P203" s="5"/>
    </row>
    <row r="204" spans="1:29" ht="16.25" customHeight="1" x14ac:dyDescent="0.2">
      <c r="C204" s="24"/>
      <c r="E204" s="7" t="s">
        <v>303</v>
      </c>
      <c r="I204" s="30" t="s">
        <v>429</v>
      </c>
    </row>
    <row r="205" spans="1:29" ht="7.25" customHeight="1" x14ac:dyDescent="0.2"/>
    <row r="206" spans="1:29" ht="16.25" customHeight="1" x14ac:dyDescent="0.2">
      <c r="A206" s="24">
        <v>5</v>
      </c>
      <c r="B206" s="7" t="s">
        <v>324</v>
      </c>
    </row>
    <row r="207" spans="1:29" ht="16.25" customHeight="1" x14ac:dyDescent="0.2">
      <c r="B207" s="9" t="s">
        <v>12</v>
      </c>
      <c r="C207" s="7" t="s">
        <v>325</v>
      </c>
    </row>
    <row r="208" spans="1:29" ht="16.25" customHeight="1" x14ac:dyDescent="0.2">
      <c r="B208" s="9"/>
      <c r="C208" s="24" t="s">
        <v>22</v>
      </c>
      <c r="D208" s="7" t="s">
        <v>326</v>
      </c>
    </row>
    <row r="209" spans="1:29" ht="16.25" customHeight="1" x14ac:dyDescent="0.2">
      <c r="C209" s="24" t="s">
        <v>23</v>
      </c>
      <c r="D209" s="7" t="s">
        <v>327</v>
      </c>
    </row>
    <row r="210" spans="1:29" ht="16.25" customHeight="1" x14ac:dyDescent="0.2">
      <c r="C210" s="24" t="s">
        <v>24</v>
      </c>
      <c r="D210" s="7" t="s">
        <v>328</v>
      </c>
    </row>
    <row r="211" spans="1:29" ht="16.25" customHeight="1" x14ac:dyDescent="0.2">
      <c r="A211" s="24"/>
      <c r="B211" s="9" t="s">
        <v>13</v>
      </c>
      <c r="C211" s="7" t="s">
        <v>329</v>
      </c>
      <c r="E211" s="110" t="s">
        <v>330</v>
      </c>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row>
    <row r="212" spans="1:29" ht="16.25" customHeight="1" x14ac:dyDescent="0.2">
      <c r="A212" s="24"/>
      <c r="B212" s="9"/>
      <c r="E212" s="110" t="s">
        <v>331</v>
      </c>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row>
    <row r="213" spans="1:29" ht="16.25" customHeight="1" x14ac:dyDescent="0.2">
      <c r="A213" s="24"/>
      <c r="B213" s="9" t="s">
        <v>14</v>
      </c>
      <c r="C213" s="7" t="s">
        <v>332</v>
      </c>
    </row>
    <row r="214" spans="1:29" ht="16.25" customHeight="1" x14ac:dyDescent="0.2">
      <c r="C214" s="24"/>
      <c r="E214" s="7" t="s">
        <v>279</v>
      </c>
      <c r="I214" s="7" t="s">
        <v>333</v>
      </c>
    </row>
    <row r="215" spans="1:29" ht="16.25" customHeight="1" x14ac:dyDescent="0.2">
      <c r="C215" s="24"/>
      <c r="E215" s="7" t="s">
        <v>303</v>
      </c>
      <c r="I215" s="30" t="s">
        <v>429</v>
      </c>
    </row>
    <row r="216" spans="1:29" ht="7.25" customHeight="1" x14ac:dyDescent="0.2"/>
    <row r="217" spans="1:29" ht="16.25" customHeight="1" x14ac:dyDescent="0.2">
      <c r="A217" s="24">
        <v>6</v>
      </c>
      <c r="B217" s="7" t="s">
        <v>334</v>
      </c>
    </row>
    <row r="218" spans="1:29" ht="16.25" customHeight="1" x14ac:dyDescent="0.2">
      <c r="B218" s="9" t="s">
        <v>12</v>
      </c>
      <c r="C218" s="7" t="s">
        <v>335</v>
      </c>
    </row>
    <row r="219" spans="1:29" ht="16.25" customHeight="1" x14ac:dyDescent="0.2">
      <c r="C219" s="7" t="s">
        <v>336</v>
      </c>
    </row>
    <row r="220" spans="1:29" ht="16.25" customHeight="1" x14ac:dyDescent="0.2">
      <c r="A220" s="24"/>
      <c r="B220" s="9" t="s">
        <v>13</v>
      </c>
      <c r="C220" s="104" t="s">
        <v>337</v>
      </c>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row>
    <row r="221" spans="1:29" ht="16.25" customHeight="1" x14ac:dyDescent="0.2">
      <c r="C221" s="24"/>
      <c r="E221" s="7" t="s">
        <v>279</v>
      </c>
      <c r="I221" s="7" t="s">
        <v>338</v>
      </c>
    </row>
    <row r="222" spans="1:29" ht="16.25" customHeight="1" x14ac:dyDescent="0.2">
      <c r="C222" s="24"/>
      <c r="E222" s="7" t="s">
        <v>296</v>
      </c>
      <c r="I222" s="17" t="s">
        <v>283</v>
      </c>
      <c r="J222" s="106" t="s">
        <v>784</v>
      </c>
      <c r="K222" s="107"/>
      <c r="L222" s="1" t="s">
        <v>284</v>
      </c>
      <c r="M222" s="106"/>
      <c r="N222" s="107"/>
      <c r="O222" s="1" t="s">
        <v>285</v>
      </c>
      <c r="P222" s="108" t="s">
        <v>661</v>
      </c>
      <c r="Q222" s="109"/>
      <c r="R222" s="1" t="s">
        <v>286</v>
      </c>
      <c r="S222" s="106" t="s">
        <v>774</v>
      </c>
      <c r="T222" s="107"/>
      <c r="U222" s="1" t="s">
        <v>27</v>
      </c>
      <c r="V222" s="106"/>
      <c r="W222" s="107"/>
      <c r="X222" s="1" t="s">
        <v>287</v>
      </c>
      <c r="Y222" s="106" t="s">
        <v>775</v>
      </c>
      <c r="Z222" s="107"/>
    </row>
    <row r="223" spans="1:29" ht="7.25" customHeight="1" x14ac:dyDescent="0.2"/>
    <row r="224" spans="1:29" ht="16.25" customHeight="1" x14ac:dyDescent="0.2">
      <c r="A224" s="24">
        <v>7</v>
      </c>
      <c r="B224" s="7" t="s">
        <v>339</v>
      </c>
    </row>
    <row r="225" spans="1:26" ht="16.25" customHeight="1" x14ac:dyDescent="0.2">
      <c r="B225" s="7" t="s">
        <v>340</v>
      </c>
    </row>
    <row r="226" spans="1:26" ht="16.25" customHeight="1" x14ac:dyDescent="0.2">
      <c r="E226" s="7" t="s">
        <v>279</v>
      </c>
      <c r="H226" s="7" t="s">
        <v>785</v>
      </c>
      <c r="P226" s="7" t="s">
        <v>612</v>
      </c>
    </row>
    <row r="227" spans="1:26" ht="7.25" customHeight="1" x14ac:dyDescent="0.2"/>
    <row r="228" spans="1:26" ht="16.25" customHeight="1" x14ac:dyDescent="0.2">
      <c r="A228" s="24">
        <v>8</v>
      </c>
      <c r="B228" s="7" t="s">
        <v>341</v>
      </c>
    </row>
    <row r="229" spans="1:26" ht="16.25" customHeight="1" x14ac:dyDescent="0.2">
      <c r="B229" s="9" t="s">
        <v>12</v>
      </c>
      <c r="C229" s="7" t="s">
        <v>342</v>
      </c>
      <c r="G229" s="7" t="s">
        <v>343</v>
      </c>
    </row>
    <row r="230" spans="1:26" ht="16.25" customHeight="1" x14ac:dyDescent="0.2">
      <c r="A230" s="24"/>
      <c r="B230" s="9" t="s">
        <v>13</v>
      </c>
      <c r="C230" s="7" t="s">
        <v>344</v>
      </c>
      <c r="G230" s="7" t="s">
        <v>345</v>
      </c>
    </row>
    <row r="231" spans="1:26" ht="16.25" customHeight="1" x14ac:dyDescent="0.2">
      <c r="B231" s="9" t="s">
        <v>14</v>
      </c>
      <c r="C231" s="7" t="s">
        <v>200</v>
      </c>
      <c r="G231" s="7" t="s">
        <v>346</v>
      </c>
    </row>
    <row r="232" spans="1:26" ht="16.25" customHeight="1" x14ac:dyDescent="0.2">
      <c r="C232" s="24"/>
      <c r="E232" s="7" t="s">
        <v>279</v>
      </c>
      <c r="I232" s="30" t="s">
        <v>281</v>
      </c>
      <c r="Q232" s="5"/>
    </row>
    <row r="233" spans="1:26" ht="16.25" customHeight="1" x14ac:dyDescent="0.2">
      <c r="C233" s="24"/>
      <c r="E233" s="7" t="s">
        <v>296</v>
      </c>
      <c r="I233" s="17" t="s">
        <v>283</v>
      </c>
      <c r="J233" s="106" t="s">
        <v>783</v>
      </c>
      <c r="K233" s="107"/>
      <c r="L233" s="1" t="s">
        <v>284</v>
      </c>
      <c r="M233" s="106"/>
      <c r="N233" s="107"/>
      <c r="O233" s="1" t="s">
        <v>285</v>
      </c>
      <c r="P233" s="108" t="s">
        <v>662</v>
      </c>
      <c r="Q233" s="109"/>
      <c r="R233" s="1" t="s">
        <v>286</v>
      </c>
      <c r="S233" s="106" t="s">
        <v>121</v>
      </c>
      <c r="T233" s="107"/>
      <c r="U233" s="1" t="s">
        <v>27</v>
      </c>
      <c r="V233" s="106"/>
      <c r="W233" s="107"/>
      <c r="X233" s="1" t="s">
        <v>287</v>
      </c>
      <c r="Y233" s="106" t="s">
        <v>770</v>
      </c>
      <c r="Z233" s="107"/>
    </row>
    <row r="234" spans="1:26" ht="7.25" customHeight="1" x14ac:dyDescent="0.2"/>
    <row r="235" spans="1:26" ht="15.65" customHeight="1" x14ac:dyDescent="0.2">
      <c r="A235" s="24">
        <v>9</v>
      </c>
      <c r="B235" s="7" t="s">
        <v>110</v>
      </c>
      <c r="D235" s="7" t="s">
        <v>347</v>
      </c>
      <c r="O235" s="7" t="s">
        <v>279</v>
      </c>
      <c r="R235" s="7" t="s">
        <v>348</v>
      </c>
    </row>
    <row r="236" spans="1:26" ht="7.25" customHeight="1" x14ac:dyDescent="0.2"/>
    <row r="237" spans="1:26" ht="15.65" customHeight="1" x14ac:dyDescent="0.2">
      <c r="A237" s="20">
        <v>10</v>
      </c>
      <c r="B237" s="7" t="s">
        <v>349</v>
      </c>
      <c r="E237" s="7" t="s">
        <v>279</v>
      </c>
      <c r="H237" s="7" t="s">
        <v>350</v>
      </c>
      <c r="P237" s="30" t="s">
        <v>615</v>
      </c>
    </row>
    <row r="238" spans="1:26" ht="7.25" customHeight="1" x14ac:dyDescent="0.2"/>
    <row r="239" spans="1:26" ht="15.65" customHeight="1" x14ac:dyDescent="0.2">
      <c r="A239" s="20">
        <v>11</v>
      </c>
      <c r="B239" s="7" t="s">
        <v>351</v>
      </c>
      <c r="E239" s="7" t="s">
        <v>279</v>
      </c>
      <c r="H239" s="7" t="s">
        <v>352</v>
      </c>
      <c r="P239" s="7" t="s">
        <v>616</v>
      </c>
    </row>
    <row r="240" spans="1:26" ht="7.25" customHeight="1" x14ac:dyDescent="0.2"/>
    <row r="241" spans="1:29" ht="15.65" customHeight="1" x14ac:dyDescent="0.2">
      <c r="A241" s="20">
        <v>12</v>
      </c>
      <c r="B241" s="7" t="s">
        <v>353</v>
      </c>
    </row>
    <row r="242" spans="1:29" ht="15.65" customHeight="1" x14ac:dyDescent="0.2">
      <c r="B242" s="9" t="s">
        <v>12</v>
      </c>
      <c r="C242" s="7" t="s">
        <v>354</v>
      </c>
    </row>
    <row r="243" spans="1:29" ht="15.65" customHeight="1" x14ac:dyDescent="0.2">
      <c r="B243" s="9" t="s">
        <v>13</v>
      </c>
      <c r="C243" s="7" t="s">
        <v>614</v>
      </c>
    </row>
    <row r="244" spans="1:29" ht="15.65" customHeight="1" x14ac:dyDescent="0.2">
      <c r="B244" s="9"/>
      <c r="C244" s="7" t="s">
        <v>613</v>
      </c>
    </row>
    <row r="245" spans="1:29" ht="15.65" customHeight="1" x14ac:dyDescent="0.2">
      <c r="B245" s="9" t="s">
        <v>14</v>
      </c>
      <c r="C245" s="7" t="s">
        <v>355</v>
      </c>
    </row>
    <row r="246" spans="1:29" ht="15.65" customHeight="1" x14ac:dyDescent="0.2">
      <c r="B246" s="9" t="s">
        <v>20</v>
      </c>
      <c r="C246" s="7" t="s">
        <v>356</v>
      </c>
    </row>
    <row r="247" spans="1:29" ht="15.65" customHeight="1" x14ac:dyDescent="0.2">
      <c r="B247" s="9"/>
      <c r="E247" s="7" t="s">
        <v>279</v>
      </c>
      <c r="I247" s="30" t="s">
        <v>617</v>
      </c>
      <c r="T247" s="5"/>
    </row>
    <row r="248" spans="1:29" ht="15.65" customHeight="1" x14ac:dyDescent="0.2">
      <c r="B248" s="9"/>
      <c r="E248" s="7" t="s">
        <v>303</v>
      </c>
      <c r="I248" s="105" t="s">
        <v>618</v>
      </c>
      <c r="J248" s="105"/>
      <c r="K248" s="105"/>
      <c r="L248" s="105"/>
      <c r="M248" s="105"/>
      <c r="N248" s="105"/>
      <c r="O248" s="105"/>
      <c r="P248" s="105"/>
      <c r="Q248" s="105"/>
      <c r="R248" s="105"/>
      <c r="S248" s="105"/>
      <c r="T248" s="105"/>
      <c r="U248" s="105"/>
      <c r="V248" s="105"/>
      <c r="W248" s="105"/>
      <c r="X248" s="105"/>
      <c r="Y248" s="105"/>
      <c r="Z248" s="105"/>
      <c r="AA248" s="105"/>
      <c r="AB248" s="105"/>
      <c r="AC248" s="105"/>
    </row>
    <row r="249" spans="1:29" ht="15.65" customHeight="1" x14ac:dyDescent="0.2">
      <c r="B249" s="9"/>
      <c r="I249" s="30" t="s">
        <v>619</v>
      </c>
      <c r="J249" s="32"/>
      <c r="K249" s="32"/>
      <c r="L249" s="32"/>
      <c r="M249" s="32"/>
      <c r="N249" s="32"/>
      <c r="O249" s="32"/>
      <c r="P249" s="32"/>
      <c r="Q249" s="32"/>
      <c r="R249" s="32"/>
      <c r="S249" s="32"/>
      <c r="T249" s="32"/>
      <c r="U249" s="32"/>
      <c r="V249" s="32"/>
      <c r="W249" s="32"/>
      <c r="X249" s="32"/>
      <c r="Y249" s="32"/>
      <c r="Z249" s="32"/>
      <c r="AA249" s="32"/>
      <c r="AB249" s="32"/>
      <c r="AC249" s="32"/>
    </row>
    <row r="250" spans="1:29" ht="15.65" customHeight="1" x14ac:dyDescent="0.2">
      <c r="A250" s="20">
        <v>14</v>
      </c>
      <c r="B250" s="7" t="s">
        <v>357</v>
      </c>
    </row>
    <row r="251" spans="1:29" ht="15.65" customHeight="1" x14ac:dyDescent="0.2">
      <c r="B251" s="7" t="s">
        <v>358</v>
      </c>
    </row>
    <row r="252" spans="1:29" ht="15.65" customHeight="1" x14ac:dyDescent="0.2">
      <c r="E252" s="7" t="s">
        <v>279</v>
      </c>
      <c r="H252" s="7" t="s">
        <v>311</v>
      </c>
      <c r="O252" s="7" t="s">
        <v>359</v>
      </c>
    </row>
    <row r="253" spans="1:29" ht="7.25" customHeight="1" x14ac:dyDescent="0.2"/>
    <row r="254" spans="1:29" ht="16.25" customHeight="1" x14ac:dyDescent="0.2">
      <c r="A254" s="20">
        <v>15</v>
      </c>
      <c r="B254" s="7" t="s">
        <v>360</v>
      </c>
    </row>
    <row r="255" spans="1:29" ht="16.25" customHeight="1" x14ac:dyDescent="0.2">
      <c r="B255" s="9" t="s">
        <v>12</v>
      </c>
      <c r="C255" s="7" t="s">
        <v>361</v>
      </c>
    </row>
    <row r="256" spans="1:29" ht="16.25" customHeight="1" x14ac:dyDescent="0.2">
      <c r="B256" s="9" t="s">
        <v>13</v>
      </c>
      <c r="C256" s="7" t="s">
        <v>362</v>
      </c>
    </row>
    <row r="257" spans="2:25" ht="16.25" customHeight="1" x14ac:dyDescent="0.2">
      <c r="B257" s="24"/>
      <c r="C257" s="24" t="s">
        <v>22</v>
      </c>
      <c r="D257" s="7" t="s">
        <v>363</v>
      </c>
      <c r="G257" s="104" t="s">
        <v>364</v>
      </c>
      <c r="H257" s="104"/>
      <c r="I257" s="104"/>
      <c r="J257" s="104"/>
      <c r="K257" s="104"/>
      <c r="L257" s="7" t="s">
        <v>365</v>
      </c>
      <c r="P257" s="24" t="s">
        <v>28</v>
      </c>
      <c r="Q257" s="7" t="s">
        <v>4</v>
      </c>
      <c r="T257" s="104" t="s">
        <v>366</v>
      </c>
      <c r="U257" s="104"/>
      <c r="V257" s="104"/>
      <c r="W257" s="104"/>
      <c r="X257" s="104"/>
      <c r="Y257" s="7" t="s">
        <v>367</v>
      </c>
    </row>
    <row r="258" spans="2:25" ht="16.25" customHeight="1" x14ac:dyDescent="0.2">
      <c r="C258" s="24" t="s">
        <v>23</v>
      </c>
      <c r="D258" s="7" t="s">
        <v>368</v>
      </c>
      <c r="G258" s="104" t="s">
        <v>369</v>
      </c>
      <c r="H258" s="104"/>
      <c r="I258" s="104"/>
      <c r="J258" s="104"/>
      <c r="K258" s="104"/>
      <c r="L258" s="7" t="s">
        <v>430</v>
      </c>
      <c r="P258" s="24" t="s">
        <v>29</v>
      </c>
      <c r="Q258" s="7" t="s">
        <v>370</v>
      </c>
      <c r="T258" s="104" t="s">
        <v>371</v>
      </c>
      <c r="U258" s="104"/>
      <c r="V258" s="104"/>
      <c r="W258" s="104"/>
      <c r="X258" s="104"/>
      <c r="Y258" s="7" t="s">
        <v>372</v>
      </c>
    </row>
    <row r="259" spans="2:25" ht="16.25" customHeight="1" x14ac:dyDescent="0.2">
      <c r="C259" s="24" t="s">
        <v>24</v>
      </c>
      <c r="D259" s="7" t="s">
        <v>373</v>
      </c>
      <c r="G259" s="104" t="s">
        <v>374</v>
      </c>
      <c r="H259" s="104"/>
      <c r="I259" s="104"/>
      <c r="J259" s="104"/>
      <c r="K259" s="104"/>
      <c r="L259" s="7" t="s">
        <v>431</v>
      </c>
      <c r="P259" s="24" t="s">
        <v>30</v>
      </c>
      <c r="Q259" s="7" t="s">
        <v>375</v>
      </c>
      <c r="T259" s="104" t="s">
        <v>376</v>
      </c>
      <c r="U259" s="104"/>
      <c r="V259" s="104"/>
      <c r="W259" s="104"/>
      <c r="X259" s="104"/>
      <c r="Y259" s="7" t="s">
        <v>365</v>
      </c>
    </row>
    <row r="260" spans="2:25" ht="16.25" customHeight="1" x14ac:dyDescent="0.2">
      <c r="C260" s="24" t="s">
        <v>25</v>
      </c>
      <c r="D260" s="7" t="s">
        <v>377</v>
      </c>
      <c r="G260" s="104" t="s">
        <v>366</v>
      </c>
      <c r="H260" s="104"/>
      <c r="I260" s="104"/>
      <c r="J260" s="104"/>
      <c r="K260" s="104"/>
      <c r="L260" s="7" t="s">
        <v>367</v>
      </c>
      <c r="P260" s="24" t="s">
        <v>31</v>
      </c>
      <c r="Q260" s="7" t="s">
        <v>378</v>
      </c>
      <c r="T260" s="104" t="s">
        <v>379</v>
      </c>
      <c r="U260" s="104"/>
      <c r="V260" s="104"/>
      <c r="W260" s="104"/>
      <c r="X260" s="104"/>
      <c r="Y260" s="7" t="s">
        <v>430</v>
      </c>
    </row>
    <row r="261" spans="2:25" ht="16.25" customHeight="1" x14ac:dyDescent="0.2">
      <c r="C261" s="24" t="s">
        <v>26</v>
      </c>
      <c r="D261" s="7" t="s">
        <v>380</v>
      </c>
      <c r="G261" s="104" t="s">
        <v>381</v>
      </c>
      <c r="H261" s="104"/>
      <c r="I261" s="104"/>
      <c r="J261" s="104"/>
      <c r="K261" s="104"/>
      <c r="L261" s="7" t="s">
        <v>382</v>
      </c>
      <c r="P261" s="24" t="s">
        <v>37</v>
      </c>
      <c r="Q261" s="7" t="s">
        <v>383</v>
      </c>
      <c r="T261" s="104" t="s">
        <v>384</v>
      </c>
      <c r="U261" s="104"/>
      <c r="V261" s="104"/>
      <c r="W261" s="104"/>
      <c r="X261" s="104"/>
      <c r="Y261" s="7" t="s">
        <v>432</v>
      </c>
    </row>
    <row r="262" spans="2:25" ht="17.25" customHeight="1" x14ac:dyDescent="0.2"/>
    <row r="263" spans="2:25" ht="17.25" customHeight="1" x14ac:dyDescent="0.2"/>
    <row r="264" spans="2:25" ht="17.25" customHeight="1" x14ac:dyDescent="0.2"/>
    <row r="265" spans="2:25" ht="17.25" customHeight="1" x14ac:dyDescent="0.2"/>
    <row r="266" spans="2:25" ht="17.25" customHeight="1" x14ac:dyDescent="0.2"/>
    <row r="267" spans="2:25" ht="17.25" customHeight="1" x14ac:dyDescent="0.2"/>
  </sheetData>
  <mergeCells count="217">
    <mergeCell ref="G261:K261"/>
    <mergeCell ref="T261:X261"/>
    <mergeCell ref="G257:K257"/>
    <mergeCell ref="T257:X257"/>
    <mergeCell ref="G258:K258"/>
    <mergeCell ref="T258:X258"/>
    <mergeCell ref="G259:K259"/>
    <mergeCell ref="T259:X259"/>
    <mergeCell ref="I248:AC248"/>
    <mergeCell ref="J233:K233"/>
    <mergeCell ref="M233:N233"/>
    <mergeCell ref="P233:Q233"/>
    <mergeCell ref="S233:T233"/>
    <mergeCell ref="V233:W233"/>
    <mergeCell ref="Y233:Z233"/>
    <mergeCell ref="G260:K260"/>
    <mergeCell ref="T260:X260"/>
    <mergeCell ref="C198:AC198"/>
    <mergeCell ref="C199:AC199"/>
    <mergeCell ref="C200:AC200"/>
    <mergeCell ref="C201:AC201"/>
    <mergeCell ref="E211:AC211"/>
    <mergeCell ref="E212:AC212"/>
    <mergeCell ref="C220:AC220"/>
    <mergeCell ref="J222:K222"/>
    <mergeCell ref="M222:N222"/>
    <mergeCell ref="P222:Q222"/>
    <mergeCell ref="S222:T222"/>
    <mergeCell ref="V222:W222"/>
    <mergeCell ref="Y222:Z222"/>
    <mergeCell ref="C202:AC202"/>
    <mergeCell ref="J195:K195"/>
    <mergeCell ref="M195:N195"/>
    <mergeCell ref="P195:Q195"/>
    <mergeCell ref="S195:T195"/>
    <mergeCell ref="V195:W195"/>
    <mergeCell ref="Y195:Z195"/>
    <mergeCell ref="F185:S185"/>
    <mergeCell ref="T185:AC185"/>
    <mergeCell ref="C190:AC190"/>
    <mergeCell ref="C191:AC191"/>
    <mergeCell ref="C192:AC192"/>
    <mergeCell ref="C193:AC193"/>
    <mergeCell ref="D179:AC179"/>
    <mergeCell ref="D180:AC180"/>
    <mergeCell ref="D181:AC181"/>
    <mergeCell ref="J183:K183"/>
    <mergeCell ref="M183:N183"/>
    <mergeCell ref="P183:Q183"/>
    <mergeCell ref="S183:T183"/>
    <mergeCell ref="V183:W183"/>
    <mergeCell ref="Y183:Z183"/>
    <mergeCell ref="F165:AC165"/>
    <mergeCell ref="F166:AC166"/>
    <mergeCell ref="J170:K170"/>
    <mergeCell ref="M170:N170"/>
    <mergeCell ref="P170:Q170"/>
    <mergeCell ref="S170:T170"/>
    <mergeCell ref="V170:W170"/>
    <mergeCell ref="Y170:Z170"/>
    <mergeCell ref="J160:K160"/>
    <mergeCell ref="M160:N160"/>
    <mergeCell ref="P160:Q160"/>
    <mergeCell ref="S160:T160"/>
    <mergeCell ref="V160:W160"/>
    <mergeCell ref="Y160:Z160"/>
    <mergeCell ref="J161:K161"/>
    <mergeCell ref="M161:N161"/>
    <mergeCell ref="P161:Q161"/>
    <mergeCell ref="S161:T161"/>
    <mergeCell ref="V161:W161"/>
    <mergeCell ref="Y161:Z161"/>
    <mergeCell ref="I158:I161"/>
    <mergeCell ref="L158:L161"/>
    <mergeCell ref="O158:O161"/>
    <mergeCell ref="R158:R161"/>
    <mergeCell ref="C152:AC152"/>
    <mergeCell ref="C153:AC153"/>
    <mergeCell ref="J158:K158"/>
    <mergeCell ref="M158:N158"/>
    <mergeCell ref="P158:Q158"/>
    <mergeCell ref="S158:T158"/>
    <mergeCell ref="C154:AC154"/>
    <mergeCell ref="C155:AC155"/>
    <mergeCell ref="C156:AC156"/>
    <mergeCell ref="U158:U161"/>
    <mergeCell ref="X158:X161"/>
    <mergeCell ref="V158:W158"/>
    <mergeCell ref="Y158:Z158"/>
    <mergeCell ref="J159:K159"/>
    <mergeCell ref="M159:N159"/>
    <mergeCell ref="P159:Q159"/>
    <mergeCell ref="S159:T159"/>
    <mergeCell ref="V159:W159"/>
    <mergeCell ref="Y159:Z159"/>
    <mergeCell ref="V143:AC143"/>
    <mergeCell ref="V144:AA144"/>
    <mergeCell ref="V145:AA145"/>
    <mergeCell ref="V146:AA146"/>
    <mergeCell ref="V147:AA147"/>
    <mergeCell ref="A149:AC149"/>
    <mergeCell ref="C133:E133"/>
    <mergeCell ref="F133:AC133"/>
    <mergeCell ref="C135:AC135"/>
    <mergeCell ref="V140:AC140"/>
    <mergeCell ref="V141:AC141"/>
    <mergeCell ref="V142:AC142"/>
    <mergeCell ref="C129:E129"/>
    <mergeCell ref="F129:AC129"/>
    <mergeCell ref="C130:E130"/>
    <mergeCell ref="F130:AC130"/>
    <mergeCell ref="C132:E132"/>
    <mergeCell ref="F132:AC132"/>
    <mergeCell ref="V95:X95"/>
    <mergeCell ref="Y95:AA95"/>
    <mergeCell ref="C102:AC102"/>
    <mergeCell ref="C103:AC103"/>
    <mergeCell ref="C105:AC106"/>
    <mergeCell ref="C107:AC108"/>
    <mergeCell ref="D95:F95"/>
    <mergeCell ref="G95:I95"/>
    <mergeCell ref="J95:L95"/>
    <mergeCell ref="M95:O95"/>
    <mergeCell ref="P95:R95"/>
    <mergeCell ref="S95:U95"/>
    <mergeCell ref="K112:AC113"/>
    <mergeCell ref="C109:AC109"/>
    <mergeCell ref="V93:X93"/>
    <mergeCell ref="Y93:AA93"/>
    <mergeCell ref="D94:F94"/>
    <mergeCell ref="G94:I94"/>
    <mergeCell ref="J94:L94"/>
    <mergeCell ref="M94:O94"/>
    <mergeCell ref="P94:R94"/>
    <mergeCell ref="S94:U94"/>
    <mergeCell ref="V94:X94"/>
    <mergeCell ref="Y94:AA94"/>
    <mergeCell ref="D93:F93"/>
    <mergeCell ref="G93:I93"/>
    <mergeCell ref="J93:L93"/>
    <mergeCell ref="M93:O93"/>
    <mergeCell ref="P93:R93"/>
    <mergeCell ref="S93:U93"/>
    <mergeCell ref="D85:AC85"/>
    <mergeCell ref="C86:C87"/>
    <mergeCell ref="D86:AC87"/>
    <mergeCell ref="D89:AC89"/>
    <mergeCell ref="D90:AC90"/>
    <mergeCell ref="D92:F92"/>
    <mergeCell ref="G92:O92"/>
    <mergeCell ref="P92:R92"/>
    <mergeCell ref="S92:AA92"/>
    <mergeCell ref="D64:AC64"/>
    <mergeCell ref="D65:AC65"/>
    <mergeCell ref="D81:AC81"/>
    <mergeCell ref="D82:AC82"/>
    <mergeCell ref="C83:C84"/>
    <mergeCell ref="D83:AC84"/>
    <mergeCell ref="A52:AC52"/>
    <mergeCell ref="O58:AC58"/>
    <mergeCell ref="E59:AC59"/>
    <mergeCell ref="E60:AC60"/>
    <mergeCell ref="K63:AC63"/>
    <mergeCell ref="E61:AC62"/>
    <mergeCell ref="D61:D62"/>
    <mergeCell ref="X45:AC45"/>
    <mergeCell ref="X46:AC46"/>
    <mergeCell ref="A51:AC51"/>
    <mergeCell ref="B36:C36"/>
    <mergeCell ref="X36:AC36"/>
    <mergeCell ref="F37:M37"/>
    <mergeCell ref="N37:AC37"/>
    <mergeCell ref="B39:C39"/>
    <mergeCell ref="X39:AC39"/>
    <mergeCell ref="K29:V29"/>
    <mergeCell ref="X29:AB29"/>
    <mergeCell ref="B20:C20"/>
    <mergeCell ref="X20:AC20"/>
    <mergeCell ref="H21:R21"/>
    <mergeCell ref="S21:AC21"/>
    <mergeCell ref="H22:R22"/>
    <mergeCell ref="S22:AC22"/>
    <mergeCell ref="B41:C41"/>
    <mergeCell ref="U41:W41"/>
    <mergeCell ref="X41:AC41"/>
    <mergeCell ref="K30:V30"/>
    <mergeCell ref="X30:AB30"/>
    <mergeCell ref="B32:C32"/>
    <mergeCell ref="U32:W32"/>
    <mergeCell ref="X32:AC32"/>
    <mergeCell ref="B34:C34"/>
    <mergeCell ref="X34:AC34"/>
    <mergeCell ref="B24:C24"/>
    <mergeCell ref="X24:AC24"/>
    <mergeCell ref="B26:C26"/>
    <mergeCell ref="X27:AB27"/>
    <mergeCell ref="X28:AB28"/>
    <mergeCell ref="A2:AC2"/>
    <mergeCell ref="A3:AC3"/>
    <mergeCell ref="T5:AC5"/>
    <mergeCell ref="T6:AC6"/>
    <mergeCell ref="T7:V7"/>
    <mergeCell ref="W7:AC7"/>
    <mergeCell ref="X16:AC16"/>
    <mergeCell ref="B18:C18"/>
    <mergeCell ref="X18:AC18"/>
    <mergeCell ref="B14:C14"/>
    <mergeCell ref="N14:AC14"/>
    <mergeCell ref="B16:C16"/>
    <mergeCell ref="J16:W16"/>
    <mergeCell ref="T8:V8"/>
    <mergeCell ref="W8:AC8"/>
    <mergeCell ref="B10:C10"/>
    <mergeCell ref="X10:AC10"/>
    <mergeCell ref="B12:C12"/>
    <mergeCell ref="J12:T12"/>
    <mergeCell ref="X12:AC12"/>
  </mergeCells>
  <phoneticPr fontId="2"/>
  <printOptions horizontalCentered="1"/>
  <pageMargins left="0.59055118110236227" right="0.59055118110236227" top="0.59055118110236227" bottom="0.59055118110236227" header="0.78740157480314965" footer="0.39370078740157483"/>
  <pageSetup paperSize="9" orientation="portrait" useFirstPageNumber="1" r:id="rId1"/>
  <headerFooter>
    <oddFooter>&amp;C&amp;10－&amp;P－</oddFooter>
  </headerFooter>
  <rowBreaks count="4" manualBreakCount="4">
    <brk id="50" max="16383" man="1"/>
    <brk id="100" max="28" man="1"/>
    <brk id="148" max="16383" man="1"/>
    <brk id="208" max="2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82"/>
  <sheetViews>
    <sheetView tabSelected="1" view="pageBreakPreview" zoomScaleNormal="100" zoomScaleSheetLayoutView="100" workbookViewId="0">
      <selection activeCell="F31" sqref="F31"/>
    </sheetView>
  </sheetViews>
  <sheetFormatPr defaultColWidth="8.90625" defaultRowHeight="12" x14ac:dyDescent="0.2"/>
  <cols>
    <col min="1" max="1" width="2.453125" style="26" bestFit="1" customWidth="1"/>
    <col min="2" max="2" width="3.453125" style="26" bestFit="1" customWidth="1"/>
    <col min="3" max="3" width="25.81640625" style="26" customWidth="1"/>
    <col min="4" max="10" width="7.36328125" style="26" customWidth="1"/>
    <col min="11" max="11" width="14.08984375" style="26" bestFit="1" customWidth="1"/>
    <col min="12" max="12" width="11.08984375" style="26" bestFit="1" customWidth="1"/>
    <col min="13" max="13" width="23.1796875" style="26" bestFit="1" customWidth="1"/>
    <col min="14" max="50" width="8.90625" style="26"/>
    <col min="51" max="51" width="15.08984375" style="26" bestFit="1" customWidth="1"/>
    <col min="52" max="16384" width="8.90625" style="26"/>
  </cols>
  <sheetData>
    <row r="1" spans="1:25" ht="19.5" customHeight="1" x14ac:dyDescent="0.2">
      <c r="M1" s="63" t="s">
        <v>635</v>
      </c>
    </row>
    <row r="2" spans="1:25" ht="16.5" x14ac:dyDescent="0.2">
      <c r="A2" s="155" t="s">
        <v>45</v>
      </c>
      <c r="B2" s="156"/>
      <c r="C2" s="156"/>
      <c r="D2" s="156"/>
      <c r="E2" s="156"/>
      <c r="F2" s="156"/>
      <c r="G2" s="156"/>
      <c r="H2" s="156"/>
      <c r="I2" s="156"/>
      <c r="J2" s="156"/>
      <c r="K2" s="156"/>
      <c r="L2" s="156"/>
      <c r="M2" s="156"/>
    </row>
    <row r="4" spans="1:25" ht="13.25" customHeight="1" x14ac:dyDescent="0.2">
      <c r="A4" s="25">
        <v>1</v>
      </c>
      <c r="B4" s="26" t="s">
        <v>46</v>
      </c>
    </row>
    <row r="5" spans="1:25" ht="13.25" customHeight="1" x14ac:dyDescent="0.2">
      <c r="B5" s="29"/>
      <c r="C5" s="27" t="s">
        <v>47</v>
      </c>
      <c r="D5" s="27" t="s">
        <v>2</v>
      </c>
      <c r="E5" s="27" t="s">
        <v>3</v>
      </c>
      <c r="F5" s="27" t="s">
        <v>15</v>
      </c>
      <c r="G5" s="27" t="s">
        <v>0</v>
      </c>
      <c r="H5" s="27" t="s">
        <v>2</v>
      </c>
      <c r="I5" s="27" t="s">
        <v>3</v>
      </c>
      <c r="J5" s="27" t="s">
        <v>48</v>
      </c>
      <c r="K5" s="27" t="s">
        <v>629</v>
      </c>
      <c r="L5" s="27" t="s">
        <v>628</v>
      </c>
      <c r="M5" s="27" t="s">
        <v>385</v>
      </c>
      <c r="Y5"/>
    </row>
    <row r="6" spans="1:25" ht="13.25" customHeight="1" x14ac:dyDescent="0.2">
      <c r="B6" s="27">
        <v>1</v>
      </c>
      <c r="C6" s="3" t="s">
        <v>49</v>
      </c>
      <c r="D6" s="29">
        <v>16</v>
      </c>
      <c r="E6" s="29">
        <v>17</v>
      </c>
      <c r="F6" s="35"/>
      <c r="G6" s="29">
        <f>SUM(D6:E6)</f>
        <v>33</v>
      </c>
      <c r="H6" s="29">
        <f t="shared" ref="H6:H12" si="0">ROUNDUP(D6/4,0)</f>
        <v>4</v>
      </c>
      <c r="I6" s="29">
        <f>ROUNDUP((E6-F6)/4,0)</f>
        <v>5</v>
      </c>
      <c r="J6" s="29">
        <f>SUM(H6:I6)</f>
        <v>9</v>
      </c>
      <c r="K6" s="27" t="s">
        <v>670</v>
      </c>
      <c r="L6" s="29"/>
      <c r="M6" s="29"/>
    </row>
    <row r="7" spans="1:25" ht="13.25" customHeight="1" x14ac:dyDescent="0.2">
      <c r="B7" s="27">
        <v>2</v>
      </c>
      <c r="C7" s="3" t="s">
        <v>50</v>
      </c>
      <c r="D7" s="4">
        <v>14</v>
      </c>
      <c r="E7" s="29">
        <v>10</v>
      </c>
      <c r="F7" s="29"/>
      <c r="G7" s="29">
        <f t="shared" ref="G7:G11" si="1">SUM(D7:E7)</f>
        <v>24</v>
      </c>
      <c r="H7" s="29">
        <f t="shared" si="0"/>
        <v>4</v>
      </c>
      <c r="I7" s="29">
        <f t="shared" ref="I7:I12" si="2">ROUNDUP((E7-F7)/4,0)</f>
        <v>3</v>
      </c>
      <c r="J7" s="29">
        <f t="shared" ref="J7:J12" si="3">SUM(H7:I7)</f>
        <v>7</v>
      </c>
      <c r="K7" s="27" t="s">
        <v>672</v>
      </c>
      <c r="L7" s="34" t="s">
        <v>393</v>
      </c>
      <c r="M7" s="29"/>
    </row>
    <row r="8" spans="1:25" ht="13.25" customHeight="1" x14ac:dyDescent="0.2">
      <c r="B8" s="27">
        <v>3</v>
      </c>
      <c r="C8" s="3" t="s">
        <v>51</v>
      </c>
      <c r="D8" s="4">
        <v>14</v>
      </c>
      <c r="E8" s="29">
        <v>11</v>
      </c>
      <c r="F8" s="35"/>
      <c r="G8" s="29">
        <f t="shared" si="1"/>
        <v>25</v>
      </c>
      <c r="H8" s="29">
        <f t="shared" si="0"/>
        <v>4</v>
      </c>
      <c r="I8" s="29">
        <f t="shared" si="2"/>
        <v>3</v>
      </c>
      <c r="J8" s="29">
        <f t="shared" si="3"/>
        <v>7</v>
      </c>
      <c r="K8" s="27" t="s">
        <v>673</v>
      </c>
      <c r="L8" s="29" t="s">
        <v>433</v>
      </c>
      <c r="M8" s="29"/>
    </row>
    <row r="9" spans="1:25" ht="13.25" customHeight="1" x14ac:dyDescent="0.2">
      <c r="B9" s="27">
        <v>4</v>
      </c>
      <c r="C9" s="3" t="s">
        <v>54</v>
      </c>
      <c r="D9" s="4">
        <v>15</v>
      </c>
      <c r="E9" s="29">
        <v>9</v>
      </c>
      <c r="F9" s="35">
        <v>3</v>
      </c>
      <c r="G9" s="29">
        <f t="shared" si="1"/>
        <v>24</v>
      </c>
      <c r="H9" s="29">
        <f t="shared" si="0"/>
        <v>4</v>
      </c>
      <c r="I9" s="29">
        <f t="shared" si="2"/>
        <v>2</v>
      </c>
      <c r="J9" s="29">
        <f t="shared" si="3"/>
        <v>6</v>
      </c>
      <c r="K9" s="27" t="s">
        <v>673</v>
      </c>
      <c r="L9" s="29" t="s">
        <v>387</v>
      </c>
      <c r="M9" s="60" t="s">
        <v>630</v>
      </c>
    </row>
    <row r="10" spans="1:25" ht="13.25" customHeight="1" x14ac:dyDescent="0.2">
      <c r="B10" s="27">
        <v>5</v>
      </c>
      <c r="C10" s="3" t="s">
        <v>55</v>
      </c>
      <c r="D10" s="4">
        <v>15</v>
      </c>
      <c r="E10" s="29">
        <v>13</v>
      </c>
      <c r="F10" s="29"/>
      <c r="G10" s="29">
        <f t="shared" si="1"/>
        <v>28</v>
      </c>
      <c r="H10" s="29">
        <f t="shared" si="0"/>
        <v>4</v>
      </c>
      <c r="I10" s="29">
        <f t="shared" si="2"/>
        <v>4</v>
      </c>
      <c r="J10" s="29">
        <f t="shared" si="3"/>
        <v>8</v>
      </c>
      <c r="K10" s="27" t="s">
        <v>673</v>
      </c>
      <c r="L10" s="29" t="s">
        <v>388</v>
      </c>
      <c r="M10" s="29"/>
    </row>
    <row r="11" spans="1:25" ht="13.25" customHeight="1" x14ac:dyDescent="0.2">
      <c r="B11" s="27">
        <v>6</v>
      </c>
      <c r="C11" s="3" t="s">
        <v>56</v>
      </c>
      <c r="D11" s="4">
        <v>15</v>
      </c>
      <c r="E11" s="29">
        <v>9</v>
      </c>
      <c r="F11" s="29"/>
      <c r="G11" s="29">
        <f t="shared" si="1"/>
        <v>24</v>
      </c>
      <c r="H11" s="29">
        <f t="shared" si="0"/>
        <v>4</v>
      </c>
      <c r="I11" s="29">
        <f t="shared" si="2"/>
        <v>3</v>
      </c>
      <c r="J11" s="29">
        <f t="shared" si="3"/>
        <v>7</v>
      </c>
      <c r="K11" s="27" t="s">
        <v>670</v>
      </c>
      <c r="L11" s="29" t="s">
        <v>389</v>
      </c>
      <c r="M11" s="29"/>
    </row>
    <row r="12" spans="1:25" ht="13.25" customHeight="1" x14ac:dyDescent="0.2">
      <c r="B12" s="27">
        <v>7</v>
      </c>
      <c r="C12" s="3" t="s">
        <v>57</v>
      </c>
      <c r="D12" s="29">
        <v>11</v>
      </c>
      <c r="E12" s="29">
        <v>14</v>
      </c>
      <c r="F12" s="35">
        <v>3</v>
      </c>
      <c r="G12" s="29">
        <f>SUM(D12:F12)</f>
        <v>28</v>
      </c>
      <c r="H12" s="29">
        <f t="shared" si="0"/>
        <v>3</v>
      </c>
      <c r="I12" s="29">
        <f t="shared" si="2"/>
        <v>3</v>
      </c>
      <c r="J12" s="29">
        <f t="shared" si="3"/>
        <v>6</v>
      </c>
      <c r="K12" s="27" t="s">
        <v>670</v>
      </c>
      <c r="L12" s="29"/>
      <c r="M12" s="60" t="s">
        <v>630</v>
      </c>
    </row>
    <row r="13" spans="1:25" ht="13.25" customHeight="1" x14ac:dyDescent="0.2">
      <c r="B13" s="27" t="s">
        <v>0</v>
      </c>
      <c r="C13" s="29"/>
      <c r="D13" s="29">
        <f>SUM(D6:D12)</f>
        <v>100</v>
      </c>
      <c r="E13" s="29">
        <f t="shared" ref="E13:G13" si="4">SUM(E6:E12)</f>
        <v>83</v>
      </c>
      <c r="F13" s="29"/>
      <c r="G13" s="29">
        <f t="shared" si="4"/>
        <v>186</v>
      </c>
      <c r="H13" s="29">
        <f>SUM(H6:H12)</f>
        <v>27</v>
      </c>
      <c r="I13" s="29">
        <f>SUM(I6:I12)</f>
        <v>23</v>
      </c>
      <c r="J13" s="29">
        <f t="shared" ref="J13" si="5">SUM(J6:J12)</f>
        <v>50</v>
      </c>
      <c r="K13" s="27"/>
      <c r="L13" s="29"/>
      <c r="M13" s="29"/>
    </row>
    <row r="14" spans="1:25" ht="13.25" customHeight="1" x14ac:dyDescent="0.2">
      <c r="C14" s="26" t="s">
        <v>53</v>
      </c>
    </row>
    <row r="16" spans="1:25" ht="13.25" customHeight="1" x14ac:dyDescent="0.2">
      <c r="A16" s="25">
        <v>2</v>
      </c>
      <c r="B16" s="26" t="s">
        <v>52</v>
      </c>
    </row>
    <row r="17" spans="1:13" ht="13.25" customHeight="1" x14ac:dyDescent="0.2">
      <c r="B17" s="29"/>
      <c r="C17" s="27" t="s">
        <v>47</v>
      </c>
      <c r="D17" s="27" t="s">
        <v>2</v>
      </c>
      <c r="E17" s="27" t="s">
        <v>3</v>
      </c>
      <c r="F17" s="27" t="s">
        <v>15</v>
      </c>
      <c r="G17" s="27" t="s">
        <v>0</v>
      </c>
      <c r="H17" s="27" t="s">
        <v>2</v>
      </c>
      <c r="I17" s="27" t="s">
        <v>3</v>
      </c>
      <c r="J17" s="27" t="s">
        <v>48</v>
      </c>
      <c r="K17" s="27" t="s">
        <v>629</v>
      </c>
      <c r="L17" s="27" t="s">
        <v>385</v>
      </c>
      <c r="M17" s="27"/>
    </row>
    <row r="18" spans="1:13" ht="13.25" customHeight="1" x14ac:dyDescent="0.2">
      <c r="B18" s="27">
        <v>1</v>
      </c>
      <c r="C18" s="3" t="s">
        <v>58</v>
      </c>
      <c r="D18" s="29">
        <v>15</v>
      </c>
      <c r="E18" s="29">
        <v>3</v>
      </c>
      <c r="F18" s="29"/>
      <c r="G18" s="29">
        <f>SUM(D18:E18)</f>
        <v>18</v>
      </c>
      <c r="H18" s="29">
        <f t="shared" ref="H18:H25" si="6">ROUNDUP(D18/4,0)</f>
        <v>4</v>
      </c>
      <c r="I18" s="29">
        <f t="shared" ref="I18:I25" si="7">ROUNDUP((E18-F18)/4,0)</f>
        <v>1</v>
      </c>
      <c r="J18" s="29">
        <f>SUM(H18:I18)</f>
        <v>5</v>
      </c>
      <c r="K18" s="27" t="s">
        <v>670</v>
      </c>
      <c r="L18" s="29"/>
      <c r="M18" s="29"/>
    </row>
    <row r="19" spans="1:13" ht="13.25" customHeight="1" x14ac:dyDescent="0.2">
      <c r="B19" s="27">
        <v>2</v>
      </c>
      <c r="C19" s="3" t="s">
        <v>59</v>
      </c>
      <c r="D19" s="4">
        <v>15</v>
      </c>
      <c r="E19" s="29"/>
      <c r="F19" s="29"/>
      <c r="G19" s="29">
        <f t="shared" ref="G19:G25" si="8">SUM(D19:E19)</f>
        <v>15</v>
      </c>
      <c r="H19" s="29">
        <f t="shared" si="6"/>
        <v>4</v>
      </c>
      <c r="I19" s="29">
        <f t="shared" si="7"/>
        <v>0</v>
      </c>
      <c r="J19" s="29">
        <f t="shared" ref="J19:J25" si="9">SUM(H19:I19)</f>
        <v>4</v>
      </c>
      <c r="K19" s="27" t="s">
        <v>670</v>
      </c>
      <c r="L19" s="29" t="s">
        <v>389</v>
      </c>
      <c r="M19" s="29"/>
    </row>
    <row r="20" spans="1:13" ht="13.25" customHeight="1" x14ac:dyDescent="0.2">
      <c r="B20" s="27">
        <v>3</v>
      </c>
      <c r="C20" s="3" t="s">
        <v>60</v>
      </c>
      <c r="D20" s="4">
        <v>15</v>
      </c>
      <c r="E20" s="29">
        <v>16</v>
      </c>
      <c r="F20" s="29"/>
      <c r="G20" s="29">
        <f t="shared" si="8"/>
        <v>31</v>
      </c>
      <c r="H20" s="29">
        <f t="shared" si="6"/>
        <v>4</v>
      </c>
      <c r="I20" s="29">
        <f t="shared" si="7"/>
        <v>4</v>
      </c>
      <c r="J20" s="29">
        <f t="shared" si="9"/>
        <v>8</v>
      </c>
      <c r="K20" s="27" t="s">
        <v>674</v>
      </c>
      <c r="L20" s="29" t="s">
        <v>111</v>
      </c>
      <c r="M20" s="29"/>
    </row>
    <row r="21" spans="1:13" ht="13.25" customHeight="1" x14ac:dyDescent="0.2">
      <c r="B21" s="27">
        <v>4</v>
      </c>
      <c r="C21" s="3" t="s">
        <v>61</v>
      </c>
      <c r="D21" s="4">
        <v>15</v>
      </c>
      <c r="E21" s="29">
        <v>0</v>
      </c>
      <c r="F21" s="29"/>
      <c r="G21" s="29">
        <f t="shared" si="8"/>
        <v>15</v>
      </c>
      <c r="H21" s="29">
        <f t="shared" si="6"/>
        <v>4</v>
      </c>
      <c r="I21" s="29">
        <f t="shared" si="7"/>
        <v>0</v>
      </c>
      <c r="J21" s="29">
        <f t="shared" si="9"/>
        <v>4</v>
      </c>
      <c r="K21" s="27" t="s">
        <v>676</v>
      </c>
      <c r="L21" s="34" t="s">
        <v>434</v>
      </c>
      <c r="M21" s="29"/>
    </row>
    <row r="22" spans="1:13" ht="13.25" customHeight="1" x14ac:dyDescent="0.2">
      <c r="B22" s="27">
        <v>5</v>
      </c>
      <c r="C22" s="3" t="s">
        <v>62</v>
      </c>
      <c r="D22" s="4">
        <v>15</v>
      </c>
      <c r="E22" s="29">
        <v>9</v>
      </c>
      <c r="F22" s="29"/>
      <c r="G22" s="29">
        <f t="shared" si="8"/>
        <v>24</v>
      </c>
      <c r="H22" s="29">
        <f t="shared" si="6"/>
        <v>4</v>
      </c>
      <c r="I22" s="29">
        <f t="shared" si="7"/>
        <v>3</v>
      </c>
      <c r="J22" s="29">
        <f t="shared" si="9"/>
        <v>7</v>
      </c>
      <c r="K22" s="27" t="s">
        <v>677</v>
      </c>
      <c r="L22" s="29" t="s">
        <v>435</v>
      </c>
      <c r="M22" s="29"/>
    </row>
    <row r="23" spans="1:13" ht="13.25" customHeight="1" x14ac:dyDescent="0.2">
      <c r="B23" s="27">
        <v>6</v>
      </c>
      <c r="C23" s="3" t="s">
        <v>63</v>
      </c>
      <c r="D23" s="4">
        <v>15</v>
      </c>
      <c r="E23" s="29">
        <v>13</v>
      </c>
      <c r="F23" s="35"/>
      <c r="G23" s="29">
        <f t="shared" si="8"/>
        <v>28</v>
      </c>
      <c r="H23" s="29">
        <f t="shared" si="6"/>
        <v>4</v>
      </c>
      <c r="I23" s="29">
        <f t="shared" si="7"/>
        <v>4</v>
      </c>
      <c r="J23" s="29">
        <f t="shared" si="9"/>
        <v>8</v>
      </c>
      <c r="K23" s="27" t="s">
        <v>673</v>
      </c>
      <c r="L23" s="29" t="s">
        <v>436</v>
      </c>
      <c r="M23" s="29"/>
    </row>
    <row r="24" spans="1:13" ht="13.25" customHeight="1" x14ac:dyDescent="0.2">
      <c r="B24" s="27">
        <v>7</v>
      </c>
      <c r="C24" s="3" t="s">
        <v>64</v>
      </c>
      <c r="D24" s="29">
        <v>16</v>
      </c>
      <c r="E24" s="29"/>
      <c r="F24" s="29"/>
      <c r="G24" s="29">
        <f t="shared" si="8"/>
        <v>16</v>
      </c>
      <c r="H24" s="29">
        <f t="shared" si="6"/>
        <v>4</v>
      </c>
      <c r="I24" s="29">
        <f t="shared" si="7"/>
        <v>0</v>
      </c>
      <c r="J24" s="29">
        <f t="shared" si="9"/>
        <v>4</v>
      </c>
      <c r="K24" s="27" t="s">
        <v>670</v>
      </c>
      <c r="L24" s="29"/>
      <c r="M24" s="29"/>
    </row>
    <row r="25" spans="1:13" ht="13.25" customHeight="1" x14ac:dyDescent="0.2">
      <c r="B25" s="27">
        <v>8</v>
      </c>
      <c r="C25" s="3" t="s">
        <v>65</v>
      </c>
      <c r="D25" s="29">
        <v>12</v>
      </c>
      <c r="E25" s="29">
        <v>13</v>
      </c>
      <c r="F25" s="35"/>
      <c r="G25" s="29">
        <f t="shared" si="8"/>
        <v>25</v>
      </c>
      <c r="H25" s="29">
        <f t="shared" si="6"/>
        <v>3</v>
      </c>
      <c r="I25" s="29">
        <f t="shared" si="7"/>
        <v>4</v>
      </c>
      <c r="J25" s="29">
        <f t="shared" si="9"/>
        <v>7</v>
      </c>
      <c r="K25" s="27" t="s">
        <v>670</v>
      </c>
      <c r="L25" s="29"/>
      <c r="M25" s="29"/>
    </row>
    <row r="26" spans="1:13" ht="13.25" customHeight="1" x14ac:dyDescent="0.2">
      <c r="B26" s="27" t="s">
        <v>0</v>
      </c>
      <c r="C26" s="29"/>
      <c r="D26" s="29">
        <f>SUM(D18:D25)</f>
        <v>118</v>
      </c>
      <c r="E26" s="29">
        <f t="shared" ref="E26:G26" si="10">SUM(E18:E25)</f>
        <v>54</v>
      </c>
      <c r="F26" s="29"/>
      <c r="G26" s="29">
        <f t="shared" si="10"/>
        <v>172</v>
      </c>
      <c r="H26" s="29">
        <f>SUM(H18:H25)</f>
        <v>31</v>
      </c>
      <c r="I26" s="29">
        <f>SUM(I18:I25)</f>
        <v>16</v>
      </c>
      <c r="J26" s="29">
        <f t="shared" ref="J26" si="11">SUM(J18:J25)</f>
        <v>47</v>
      </c>
      <c r="K26" s="29"/>
      <c r="L26" s="29"/>
      <c r="M26" s="29"/>
    </row>
    <row r="28" spans="1:13" ht="13.25" customHeight="1" x14ac:dyDescent="0.2">
      <c r="A28" s="25">
        <v>3</v>
      </c>
      <c r="B28" s="26" t="s">
        <v>66</v>
      </c>
    </row>
    <row r="29" spans="1:13" ht="13.25" customHeight="1" x14ac:dyDescent="0.2">
      <c r="B29" s="29"/>
      <c r="C29" s="27" t="s">
        <v>47</v>
      </c>
      <c r="D29" s="27" t="s">
        <v>2</v>
      </c>
      <c r="E29" s="27" t="s">
        <v>3</v>
      </c>
      <c r="F29" s="27" t="s">
        <v>15</v>
      </c>
      <c r="G29" s="27" t="s">
        <v>0</v>
      </c>
      <c r="H29" s="27" t="s">
        <v>2</v>
      </c>
      <c r="I29" s="27" t="s">
        <v>3</v>
      </c>
      <c r="J29" s="27" t="s">
        <v>48</v>
      </c>
      <c r="K29" s="27" t="s">
        <v>629</v>
      </c>
      <c r="L29" s="27" t="s">
        <v>385</v>
      </c>
      <c r="M29" s="27"/>
    </row>
    <row r="30" spans="1:13" ht="13.25" customHeight="1" x14ac:dyDescent="0.2">
      <c r="B30" s="27">
        <v>1</v>
      </c>
      <c r="C30" s="3" t="s">
        <v>8</v>
      </c>
      <c r="D30" s="4">
        <v>13</v>
      </c>
      <c r="E30" s="29">
        <v>5</v>
      </c>
      <c r="F30" s="29"/>
      <c r="G30" s="29">
        <f>SUM(D30:E30)</f>
        <v>18</v>
      </c>
      <c r="H30" s="29">
        <f t="shared" ref="H30:H40" si="12">ROUNDUP(D30/4,0)</f>
        <v>4</v>
      </c>
      <c r="I30" s="29">
        <f t="shared" ref="I30:I40" si="13">ROUNDUP((E30-F30)/4,0)</f>
        <v>2</v>
      </c>
      <c r="J30" s="29">
        <f>SUM(H30:I30)</f>
        <v>6</v>
      </c>
      <c r="K30" s="27" t="s">
        <v>675</v>
      </c>
      <c r="L30" s="34" t="s">
        <v>390</v>
      </c>
      <c r="M30" s="27"/>
    </row>
    <row r="31" spans="1:13" ht="13.25" customHeight="1" x14ac:dyDescent="0.2">
      <c r="B31" s="27">
        <v>2</v>
      </c>
      <c r="C31" s="3" t="s">
        <v>5</v>
      </c>
      <c r="D31" s="4">
        <v>14</v>
      </c>
      <c r="E31" s="29">
        <v>8</v>
      </c>
      <c r="F31" s="35">
        <v>6</v>
      </c>
      <c r="G31" s="29">
        <f t="shared" ref="G31:G40" si="14">SUM(D31:E31)</f>
        <v>22</v>
      </c>
      <c r="H31" s="29">
        <f t="shared" si="12"/>
        <v>4</v>
      </c>
      <c r="I31" s="29">
        <f t="shared" si="13"/>
        <v>1</v>
      </c>
      <c r="J31" s="29">
        <f t="shared" ref="J31:J40" si="15">SUM(H31:I31)</f>
        <v>5</v>
      </c>
      <c r="K31" s="27" t="s">
        <v>673</v>
      </c>
      <c r="L31" s="29" t="s">
        <v>433</v>
      </c>
      <c r="M31" s="60" t="s">
        <v>630</v>
      </c>
    </row>
    <row r="32" spans="1:13" ht="13.25" customHeight="1" x14ac:dyDescent="0.2">
      <c r="B32" s="27">
        <v>3</v>
      </c>
      <c r="C32" s="3" t="s">
        <v>6</v>
      </c>
      <c r="D32" s="29">
        <v>15</v>
      </c>
      <c r="E32" s="29">
        <v>11</v>
      </c>
      <c r="F32" s="29"/>
      <c r="G32" s="29">
        <f t="shared" si="14"/>
        <v>26</v>
      </c>
      <c r="H32" s="29">
        <f t="shared" si="12"/>
        <v>4</v>
      </c>
      <c r="I32" s="29">
        <f t="shared" si="13"/>
        <v>3</v>
      </c>
      <c r="J32" s="29">
        <f t="shared" si="15"/>
        <v>7</v>
      </c>
      <c r="K32" s="27" t="s">
        <v>670</v>
      </c>
      <c r="L32" s="29"/>
      <c r="M32" s="29"/>
    </row>
    <row r="33" spans="1:13" ht="13.25" customHeight="1" x14ac:dyDescent="0.2">
      <c r="B33" s="27">
        <v>4</v>
      </c>
      <c r="C33" s="3" t="s">
        <v>67</v>
      </c>
      <c r="D33" s="4">
        <v>15</v>
      </c>
      <c r="E33" s="29">
        <v>9</v>
      </c>
      <c r="F33" s="29"/>
      <c r="G33" s="29">
        <f t="shared" si="14"/>
        <v>24</v>
      </c>
      <c r="H33" s="29">
        <f t="shared" si="12"/>
        <v>4</v>
      </c>
      <c r="I33" s="29">
        <f t="shared" si="13"/>
        <v>3</v>
      </c>
      <c r="J33" s="29">
        <f t="shared" si="15"/>
        <v>7</v>
      </c>
      <c r="K33" s="27" t="s">
        <v>672</v>
      </c>
      <c r="L33" s="34" t="s">
        <v>393</v>
      </c>
      <c r="M33" s="29"/>
    </row>
    <row r="34" spans="1:13" ht="13.25" customHeight="1" x14ac:dyDescent="0.2">
      <c r="B34" s="27">
        <v>5</v>
      </c>
      <c r="C34" s="3" t="s">
        <v>10</v>
      </c>
      <c r="D34" s="29">
        <v>15</v>
      </c>
      <c r="E34" s="29">
        <v>9</v>
      </c>
      <c r="F34" s="29"/>
      <c r="G34" s="29">
        <f t="shared" si="14"/>
        <v>24</v>
      </c>
      <c r="H34" s="29">
        <f t="shared" si="12"/>
        <v>4</v>
      </c>
      <c r="I34" s="29">
        <f t="shared" si="13"/>
        <v>3</v>
      </c>
      <c r="J34" s="29">
        <f t="shared" si="15"/>
        <v>7</v>
      </c>
      <c r="K34" s="27" t="s">
        <v>670</v>
      </c>
      <c r="L34" s="29"/>
      <c r="M34" s="29"/>
    </row>
    <row r="35" spans="1:13" ht="13.25" customHeight="1" x14ac:dyDescent="0.2">
      <c r="B35" s="27">
        <v>6</v>
      </c>
      <c r="C35" s="3" t="s">
        <v>9</v>
      </c>
      <c r="D35" s="4">
        <v>15</v>
      </c>
      <c r="E35" s="29">
        <v>7</v>
      </c>
      <c r="F35" s="29"/>
      <c r="G35" s="29">
        <f t="shared" si="14"/>
        <v>22</v>
      </c>
      <c r="H35" s="29">
        <f t="shared" si="12"/>
        <v>4</v>
      </c>
      <c r="I35" s="29">
        <f t="shared" si="13"/>
        <v>2</v>
      </c>
      <c r="J35" s="29">
        <f t="shared" si="15"/>
        <v>6</v>
      </c>
      <c r="K35" s="27" t="s">
        <v>679</v>
      </c>
      <c r="L35" s="34" t="s">
        <v>391</v>
      </c>
      <c r="M35" s="29"/>
    </row>
    <row r="36" spans="1:13" ht="13.25" customHeight="1" x14ac:dyDescent="0.2">
      <c r="B36" s="27">
        <v>7</v>
      </c>
      <c r="C36" s="3" t="s">
        <v>16</v>
      </c>
      <c r="D36" s="4">
        <v>15</v>
      </c>
      <c r="E36" s="29">
        <v>4</v>
      </c>
      <c r="F36" s="29"/>
      <c r="G36" s="29">
        <f t="shared" si="14"/>
        <v>19</v>
      </c>
      <c r="H36" s="29">
        <f t="shared" si="12"/>
        <v>4</v>
      </c>
      <c r="I36" s="29">
        <f t="shared" si="13"/>
        <v>1</v>
      </c>
      <c r="J36" s="29">
        <f t="shared" si="15"/>
        <v>5</v>
      </c>
      <c r="K36" s="27" t="s">
        <v>677</v>
      </c>
      <c r="L36" s="29" t="s">
        <v>112</v>
      </c>
      <c r="M36" s="29"/>
    </row>
    <row r="37" spans="1:13" ht="13.25" customHeight="1" x14ac:dyDescent="0.2">
      <c r="B37" s="27">
        <v>8</v>
      </c>
      <c r="C37" s="3" t="s">
        <v>11</v>
      </c>
      <c r="D37" s="4">
        <v>15</v>
      </c>
      <c r="E37" s="29">
        <v>4</v>
      </c>
      <c r="F37" s="29"/>
      <c r="G37" s="29">
        <f t="shared" si="14"/>
        <v>19</v>
      </c>
      <c r="H37" s="29">
        <f t="shared" si="12"/>
        <v>4</v>
      </c>
      <c r="I37" s="29">
        <f t="shared" si="13"/>
        <v>1</v>
      </c>
      <c r="J37" s="29">
        <f t="shared" si="15"/>
        <v>5</v>
      </c>
      <c r="K37" s="27" t="s">
        <v>677</v>
      </c>
      <c r="L37" s="29" t="s">
        <v>435</v>
      </c>
      <c r="M37" s="29"/>
    </row>
    <row r="38" spans="1:13" ht="13.25" customHeight="1" x14ac:dyDescent="0.2">
      <c r="B38" s="27">
        <v>9</v>
      </c>
      <c r="C38" s="3" t="s">
        <v>68</v>
      </c>
      <c r="D38" s="29">
        <v>14</v>
      </c>
      <c r="E38" s="29">
        <v>12</v>
      </c>
      <c r="F38" s="29"/>
      <c r="G38" s="29">
        <f t="shared" si="14"/>
        <v>26</v>
      </c>
      <c r="H38" s="29">
        <f t="shared" si="12"/>
        <v>4</v>
      </c>
      <c r="I38" s="29">
        <f t="shared" si="13"/>
        <v>3</v>
      </c>
      <c r="J38" s="29">
        <f t="shared" si="15"/>
        <v>7</v>
      </c>
      <c r="K38" s="27" t="s">
        <v>670</v>
      </c>
      <c r="L38" s="29"/>
      <c r="M38" s="29"/>
    </row>
    <row r="39" spans="1:13" ht="13.25" customHeight="1" x14ac:dyDescent="0.2">
      <c r="B39" s="27">
        <v>10</v>
      </c>
      <c r="C39" s="3" t="s">
        <v>7</v>
      </c>
      <c r="D39" s="4">
        <v>15</v>
      </c>
      <c r="E39" s="29">
        <v>6</v>
      </c>
      <c r="F39" s="29"/>
      <c r="G39" s="29">
        <f t="shared" si="14"/>
        <v>21</v>
      </c>
      <c r="H39" s="29">
        <f t="shared" si="12"/>
        <v>4</v>
      </c>
      <c r="I39" s="29">
        <f t="shared" si="13"/>
        <v>2</v>
      </c>
      <c r="J39" s="29">
        <f t="shared" si="15"/>
        <v>6</v>
      </c>
      <c r="K39" s="27" t="s">
        <v>671</v>
      </c>
      <c r="L39" s="34" t="s">
        <v>392</v>
      </c>
      <c r="M39" s="29"/>
    </row>
    <row r="40" spans="1:13" ht="13.25" customHeight="1" x14ac:dyDescent="0.2">
      <c r="B40" s="27">
        <v>11</v>
      </c>
      <c r="C40" s="3" t="s">
        <v>17</v>
      </c>
      <c r="D40" s="29">
        <v>15</v>
      </c>
      <c r="E40" s="29">
        <v>1</v>
      </c>
      <c r="F40" s="29"/>
      <c r="G40" s="29">
        <f t="shared" si="14"/>
        <v>16</v>
      </c>
      <c r="H40" s="29">
        <f t="shared" si="12"/>
        <v>4</v>
      </c>
      <c r="I40" s="29">
        <f t="shared" si="13"/>
        <v>1</v>
      </c>
      <c r="J40" s="29">
        <f t="shared" si="15"/>
        <v>5</v>
      </c>
      <c r="K40" s="27" t="s">
        <v>670</v>
      </c>
      <c r="L40" s="29"/>
      <c r="M40" s="29"/>
    </row>
    <row r="41" spans="1:13" ht="13.25" customHeight="1" x14ac:dyDescent="0.2">
      <c r="B41" s="27" t="s">
        <v>0</v>
      </c>
      <c r="C41" s="29"/>
      <c r="D41" s="29">
        <f>SUM(D30:D40)</f>
        <v>161</v>
      </c>
      <c r="E41" s="29">
        <f t="shared" ref="E41:G41" si="16">SUM(E30:E40)</f>
        <v>76</v>
      </c>
      <c r="F41" s="29"/>
      <c r="G41" s="29">
        <f t="shared" si="16"/>
        <v>237</v>
      </c>
      <c r="H41" s="29">
        <f>SUM(H30:H40)</f>
        <v>44</v>
      </c>
      <c r="I41" s="29">
        <f>SUM(I30:I40)</f>
        <v>22</v>
      </c>
      <c r="J41" s="29">
        <f t="shared" ref="J41" si="17">SUM(J30:J40)</f>
        <v>66</v>
      </c>
      <c r="K41" s="29"/>
      <c r="L41" s="29"/>
      <c r="M41" s="29"/>
    </row>
    <row r="43" spans="1:13" ht="13.25" customHeight="1" x14ac:dyDescent="0.2">
      <c r="A43" s="25">
        <v>4</v>
      </c>
      <c r="B43" s="26" t="s">
        <v>69</v>
      </c>
    </row>
    <row r="44" spans="1:13" ht="13.25" customHeight="1" x14ac:dyDescent="0.2">
      <c r="B44" s="29"/>
      <c r="C44" s="27" t="s">
        <v>47</v>
      </c>
      <c r="D44" s="27" t="s">
        <v>2</v>
      </c>
      <c r="E44" s="27" t="s">
        <v>3</v>
      </c>
      <c r="F44" s="27" t="s">
        <v>15</v>
      </c>
      <c r="G44" s="27" t="s">
        <v>0</v>
      </c>
      <c r="H44" s="27" t="s">
        <v>2</v>
      </c>
      <c r="I44" s="27" t="s">
        <v>3</v>
      </c>
      <c r="J44" s="27" t="s">
        <v>48</v>
      </c>
      <c r="K44" s="27" t="s">
        <v>629</v>
      </c>
      <c r="L44" s="27" t="s">
        <v>385</v>
      </c>
      <c r="M44" s="27"/>
    </row>
    <row r="45" spans="1:13" ht="13.25" customHeight="1" x14ac:dyDescent="0.2">
      <c r="B45" s="27">
        <v>1</v>
      </c>
      <c r="C45" s="3" t="s">
        <v>70</v>
      </c>
      <c r="D45" s="29">
        <v>15</v>
      </c>
      <c r="E45" s="29"/>
      <c r="F45" s="29"/>
      <c r="G45" s="29">
        <f>SUM(D45:E45)</f>
        <v>15</v>
      </c>
      <c r="H45" s="29">
        <f t="shared" ref="H45:H52" si="18">ROUNDUP(D45/4,0)</f>
        <v>4</v>
      </c>
      <c r="I45" s="29">
        <f t="shared" ref="I45:I52" si="19">ROUNDUP((E45-F45)/4,0)</f>
        <v>0</v>
      </c>
      <c r="J45" s="29">
        <f>SUM(H45:I45)</f>
        <v>4</v>
      </c>
      <c r="K45" s="27" t="s">
        <v>670</v>
      </c>
      <c r="L45" s="29"/>
      <c r="M45" s="29"/>
    </row>
    <row r="46" spans="1:13" ht="13.25" customHeight="1" x14ac:dyDescent="0.2">
      <c r="B46" s="27">
        <v>2</v>
      </c>
      <c r="C46" s="3" t="s">
        <v>71</v>
      </c>
      <c r="D46" s="29">
        <v>15</v>
      </c>
      <c r="E46" s="29">
        <v>9</v>
      </c>
      <c r="F46" s="29"/>
      <c r="G46" s="29">
        <f t="shared" ref="G46:G52" si="20">SUM(D46:E46)</f>
        <v>24</v>
      </c>
      <c r="H46" s="29">
        <f t="shared" si="18"/>
        <v>4</v>
      </c>
      <c r="I46" s="29">
        <f t="shared" si="19"/>
        <v>3</v>
      </c>
      <c r="J46" s="29">
        <f t="shared" ref="J46:J52" si="21">SUM(H46:I46)</f>
        <v>7</v>
      </c>
      <c r="K46" s="27" t="s">
        <v>670</v>
      </c>
      <c r="L46" s="29"/>
      <c r="M46" s="29"/>
    </row>
    <row r="47" spans="1:13" ht="13.25" customHeight="1" x14ac:dyDescent="0.2">
      <c r="B47" s="27">
        <v>3</v>
      </c>
      <c r="C47" s="3" t="s">
        <v>72</v>
      </c>
      <c r="D47" s="4">
        <v>14</v>
      </c>
      <c r="E47" s="29">
        <v>10</v>
      </c>
      <c r="F47" s="29"/>
      <c r="G47" s="29">
        <f t="shared" si="20"/>
        <v>24</v>
      </c>
      <c r="H47" s="29">
        <f t="shared" si="18"/>
        <v>4</v>
      </c>
      <c r="I47" s="29">
        <f t="shared" si="19"/>
        <v>3</v>
      </c>
      <c r="J47" s="29">
        <f t="shared" si="21"/>
        <v>7</v>
      </c>
      <c r="K47" s="27" t="s">
        <v>677</v>
      </c>
      <c r="L47" s="29" t="s">
        <v>386</v>
      </c>
      <c r="M47" s="29"/>
    </row>
    <row r="48" spans="1:13" ht="13.25" customHeight="1" x14ac:dyDescent="0.2">
      <c r="B48" s="27">
        <v>4</v>
      </c>
      <c r="C48" s="3" t="s">
        <v>73</v>
      </c>
      <c r="D48" s="4">
        <v>15</v>
      </c>
      <c r="E48" s="29">
        <v>6</v>
      </c>
      <c r="F48" s="29"/>
      <c r="G48" s="29">
        <f t="shared" si="20"/>
        <v>21</v>
      </c>
      <c r="H48" s="29">
        <f t="shared" si="18"/>
        <v>4</v>
      </c>
      <c r="I48" s="29">
        <f t="shared" si="19"/>
        <v>2</v>
      </c>
      <c r="J48" s="29">
        <f t="shared" si="21"/>
        <v>6</v>
      </c>
      <c r="K48" s="27" t="s">
        <v>674</v>
      </c>
      <c r="L48" s="34" t="s">
        <v>111</v>
      </c>
      <c r="M48" s="29"/>
    </row>
    <row r="49" spans="1:25" ht="13.25" customHeight="1" x14ac:dyDescent="0.2">
      <c r="B49" s="27">
        <v>5</v>
      </c>
      <c r="C49" s="3" t="s">
        <v>74</v>
      </c>
      <c r="D49" s="29"/>
      <c r="E49" s="29">
        <v>14</v>
      </c>
      <c r="F49" s="29"/>
      <c r="G49" s="29">
        <f t="shared" si="20"/>
        <v>14</v>
      </c>
      <c r="H49" s="29">
        <f t="shared" si="18"/>
        <v>0</v>
      </c>
      <c r="I49" s="29">
        <f t="shared" si="19"/>
        <v>4</v>
      </c>
      <c r="J49" s="29">
        <f t="shared" si="21"/>
        <v>4</v>
      </c>
      <c r="K49" s="27" t="s">
        <v>670</v>
      </c>
      <c r="L49" s="29"/>
      <c r="M49" s="29"/>
    </row>
    <row r="50" spans="1:25" ht="13.25" customHeight="1" x14ac:dyDescent="0.2">
      <c r="B50" s="27">
        <v>6</v>
      </c>
      <c r="C50" s="3" t="s">
        <v>75</v>
      </c>
      <c r="D50" s="4">
        <v>15</v>
      </c>
      <c r="E50" s="29">
        <v>11</v>
      </c>
      <c r="F50" s="35"/>
      <c r="G50" s="29">
        <f t="shared" si="20"/>
        <v>26</v>
      </c>
      <c r="H50" s="29">
        <f t="shared" si="18"/>
        <v>4</v>
      </c>
      <c r="I50" s="29">
        <f t="shared" si="19"/>
        <v>3</v>
      </c>
      <c r="J50" s="29">
        <f t="shared" si="21"/>
        <v>7</v>
      </c>
      <c r="K50" s="27" t="s">
        <v>671</v>
      </c>
      <c r="L50" s="34" t="s">
        <v>394</v>
      </c>
      <c r="M50" s="29"/>
    </row>
    <row r="51" spans="1:25" ht="13.25" customHeight="1" x14ac:dyDescent="0.2">
      <c r="B51" s="27">
        <v>7</v>
      </c>
      <c r="C51" s="3" t="s">
        <v>76</v>
      </c>
      <c r="D51" s="4">
        <v>15</v>
      </c>
      <c r="E51" s="29">
        <v>12</v>
      </c>
      <c r="F51" s="29"/>
      <c r="G51" s="29">
        <f t="shared" si="20"/>
        <v>27</v>
      </c>
      <c r="H51" s="29">
        <f t="shared" si="18"/>
        <v>4</v>
      </c>
      <c r="I51" s="29">
        <f t="shared" si="19"/>
        <v>3</v>
      </c>
      <c r="J51" s="29">
        <f t="shared" si="21"/>
        <v>7</v>
      </c>
      <c r="K51" s="27" t="s">
        <v>680</v>
      </c>
      <c r="L51" s="34" t="s">
        <v>390</v>
      </c>
      <c r="M51" s="27" t="s">
        <v>669</v>
      </c>
    </row>
    <row r="52" spans="1:25" ht="13.25" customHeight="1" x14ac:dyDescent="0.2">
      <c r="B52" s="27">
        <v>8</v>
      </c>
      <c r="C52" s="3" t="s">
        <v>77</v>
      </c>
      <c r="D52" s="4">
        <v>13</v>
      </c>
      <c r="E52" s="29">
        <v>10</v>
      </c>
      <c r="F52" s="35">
        <v>7</v>
      </c>
      <c r="G52" s="29">
        <f t="shared" si="20"/>
        <v>23</v>
      </c>
      <c r="H52" s="29">
        <f t="shared" si="18"/>
        <v>4</v>
      </c>
      <c r="I52" s="29">
        <f t="shared" si="19"/>
        <v>1</v>
      </c>
      <c r="J52" s="29">
        <f t="shared" si="21"/>
        <v>5</v>
      </c>
      <c r="K52" s="27" t="s">
        <v>673</v>
      </c>
      <c r="L52" s="29" t="s">
        <v>387</v>
      </c>
      <c r="M52" s="60" t="s">
        <v>630</v>
      </c>
    </row>
    <row r="53" spans="1:25" ht="13.25" customHeight="1" x14ac:dyDescent="0.2">
      <c r="B53" s="27" t="s">
        <v>0</v>
      </c>
      <c r="C53" s="29"/>
      <c r="D53" s="29">
        <f>SUM(D45:D52)</f>
        <v>102</v>
      </c>
      <c r="E53" s="29">
        <f t="shared" ref="E53:G53" si="22">SUM(E45:E52)</f>
        <v>72</v>
      </c>
      <c r="F53" s="29"/>
      <c r="G53" s="29">
        <f t="shared" si="22"/>
        <v>174</v>
      </c>
      <c r="H53" s="29">
        <f>SUM(H45:H52)</f>
        <v>28</v>
      </c>
      <c r="I53" s="29">
        <f>SUM(I45:I52)</f>
        <v>19</v>
      </c>
      <c r="J53" s="29">
        <f t="shared" ref="J53" si="23">SUM(J45:J52)</f>
        <v>47</v>
      </c>
      <c r="K53" s="29"/>
      <c r="L53" s="29"/>
      <c r="M53" s="29"/>
    </row>
    <row r="54" spans="1:25" ht="13" x14ac:dyDescent="0.2">
      <c r="Y54"/>
    </row>
    <row r="55" spans="1:25" ht="13.25" customHeight="1" x14ac:dyDescent="0.2">
      <c r="A55" s="25">
        <v>5</v>
      </c>
      <c r="B55" s="26" t="s">
        <v>78</v>
      </c>
    </row>
    <row r="56" spans="1:25" ht="13.25" customHeight="1" x14ac:dyDescent="0.2">
      <c r="B56" s="29"/>
      <c r="C56" s="27" t="s">
        <v>47</v>
      </c>
      <c r="D56" s="27" t="s">
        <v>2</v>
      </c>
      <c r="E56" s="27" t="s">
        <v>3</v>
      </c>
      <c r="F56" s="27" t="s">
        <v>15</v>
      </c>
      <c r="G56" s="27" t="s">
        <v>0</v>
      </c>
      <c r="H56" s="27" t="s">
        <v>2</v>
      </c>
      <c r="I56" s="27" t="s">
        <v>3</v>
      </c>
      <c r="J56" s="27" t="s">
        <v>48</v>
      </c>
      <c r="K56" s="27" t="s">
        <v>629</v>
      </c>
      <c r="L56" s="27" t="s">
        <v>385</v>
      </c>
      <c r="M56" s="27"/>
    </row>
    <row r="57" spans="1:25" ht="13.25" customHeight="1" x14ac:dyDescent="0.2">
      <c r="B57" s="27">
        <v>1</v>
      </c>
      <c r="C57" s="3" t="s">
        <v>79</v>
      </c>
      <c r="D57" s="4">
        <v>15</v>
      </c>
      <c r="E57" s="29">
        <v>10</v>
      </c>
      <c r="F57" s="29"/>
      <c r="G57" s="29">
        <f>SUM(D57:E57)</f>
        <v>25</v>
      </c>
      <c r="H57" s="29">
        <f t="shared" ref="H57:H63" si="24">ROUNDUP(D57/4,0)</f>
        <v>4</v>
      </c>
      <c r="I57" s="29">
        <f t="shared" ref="I57:I63" si="25">ROUNDUP((E57-F57)/4,0)</f>
        <v>3</v>
      </c>
      <c r="J57" s="29">
        <f>SUM(H57:I57)</f>
        <v>7</v>
      </c>
      <c r="K57" s="27" t="s">
        <v>673</v>
      </c>
      <c r="L57" s="29" t="s">
        <v>444</v>
      </c>
      <c r="M57" s="29"/>
    </row>
    <row r="58" spans="1:25" ht="13.25" customHeight="1" x14ac:dyDescent="0.2">
      <c r="B58" s="27">
        <v>2</v>
      </c>
      <c r="C58" s="3" t="s">
        <v>80</v>
      </c>
      <c r="D58" s="29">
        <v>13</v>
      </c>
      <c r="E58" s="29">
        <v>19</v>
      </c>
      <c r="F58" s="29"/>
      <c r="G58" s="29">
        <f t="shared" ref="G58:G63" si="26">SUM(D58:E58)</f>
        <v>32</v>
      </c>
      <c r="H58" s="29">
        <f t="shared" si="24"/>
        <v>4</v>
      </c>
      <c r="I58" s="29">
        <f t="shared" si="25"/>
        <v>5</v>
      </c>
      <c r="J58" s="29">
        <f t="shared" ref="J58:J63" si="27">SUM(H58:I58)</f>
        <v>9</v>
      </c>
      <c r="K58" s="27" t="s">
        <v>670</v>
      </c>
      <c r="L58" s="29"/>
      <c r="M58" s="29"/>
    </row>
    <row r="59" spans="1:25" ht="13.25" customHeight="1" x14ac:dyDescent="0.2">
      <c r="B59" s="27">
        <v>3</v>
      </c>
      <c r="C59" s="3" t="s">
        <v>81</v>
      </c>
      <c r="D59" s="29">
        <v>15</v>
      </c>
      <c r="E59" s="29">
        <v>16</v>
      </c>
      <c r="F59" s="35"/>
      <c r="G59" s="29">
        <f t="shared" si="26"/>
        <v>31</v>
      </c>
      <c r="H59" s="29">
        <f t="shared" si="24"/>
        <v>4</v>
      </c>
      <c r="I59" s="29">
        <f t="shared" si="25"/>
        <v>4</v>
      </c>
      <c r="J59" s="29">
        <f t="shared" si="27"/>
        <v>8</v>
      </c>
      <c r="K59" s="27" t="s">
        <v>670</v>
      </c>
      <c r="L59" s="29"/>
      <c r="M59" s="29"/>
    </row>
    <row r="60" spans="1:25" ht="13.25" customHeight="1" x14ac:dyDescent="0.2">
      <c r="B60" s="27">
        <v>4</v>
      </c>
      <c r="C60" s="3" t="s">
        <v>82</v>
      </c>
      <c r="D60" s="4">
        <v>14</v>
      </c>
      <c r="E60" s="29">
        <v>14</v>
      </c>
      <c r="F60" s="35">
        <v>0</v>
      </c>
      <c r="G60" s="29">
        <f t="shared" si="26"/>
        <v>28</v>
      </c>
      <c r="H60" s="29">
        <f t="shared" si="24"/>
        <v>4</v>
      </c>
      <c r="I60" s="29">
        <f t="shared" si="25"/>
        <v>4</v>
      </c>
      <c r="J60" s="29">
        <f t="shared" si="27"/>
        <v>8</v>
      </c>
      <c r="K60" s="27" t="s">
        <v>677</v>
      </c>
      <c r="L60" s="29" t="s">
        <v>112</v>
      </c>
      <c r="M60" s="60" t="s">
        <v>630</v>
      </c>
    </row>
    <row r="61" spans="1:25" ht="13.25" customHeight="1" x14ac:dyDescent="0.2">
      <c r="B61" s="27">
        <v>5</v>
      </c>
      <c r="C61" s="3" t="s">
        <v>83</v>
      </c>
      <c r="D61" s="4">
        <v>15</v>
      </c>
      <c r="E61" s="29">
        <v>14</v>
      </c>
      <c r="F61" s="29"/>
      <c r="G61" s="29">
        <f t="shared" si="26"/>
        <v>29</v>
      </c>
      <c r="H61" s="29">
        <f t="shared" si="24"/>
        <v>4</v>
      </c>
      <c r="I61" s="29">
        <f t="shared" si="25"/>
        <v>4</v>
      </c>
      <c r="J61" s="29">
        <f t="shared" si="27"/>
        <v>8</v>
      </c>
      <c r="K61" s="27" t="s">
        <v>671</v>
      </c>
      <c r="L61" s="34" t="s">
        <v>394</v>
      </c>
      <c r="M61" s="29"/>
    </row>
    <row r="62" spans="1:25" ht="13.25" customHeight="1" x14ac:dyDescent="0.2">
      <c r="B62" s="27">
        <v>6</v>
      </c>
      <c r="C62" s="3" t="s">
        <v>84</v>
      </c>
      <c r="D62" s="4">
        <v>15</v>
      </c>
      <c r="E62" s="29">
        <v>11</v>
      </c>
      <c r="F62" s="35">
        <v>11</v>
      </c>
      <c r="G62" s="29">
        <f t="shared" si="26"/>
        <v>26</v>
      </c>
      <c r="H62" s="29">
        <f t="shared" si="24"/>
        <v>4</v>
      </c>
      <c r="I62" s="29">
        <f t="shared" si="25"/>
        <v>0</v>
      </c>
      <c r="J62" s="29">
        <f t="shared" si="27"/>
        <v>4</v>
      </c>
      <c r="K62" s="27" t="s">
        <v>677</v>
      </c>
      <c r="L62" s="29" t="s">
        <v>386</v>
      </c>
      <c r="M62" s="60" t="s">
        <v>630</v>
      </c>
    </row>
    <row r="63" spans="1:25" ht="13.25" customHeight="1" x14ac:dyDescent="0.2">
      <c r="B63" s="27">
        <v>7</v>
      </c>
      <c r="C63" s="3" t="s">
        <v>85</v>
      </c>
      <c r="D63" s="29">
        <v>15</v>
      </c>
      <c r="E63" s="29">
        <v>12</v>
      </c>
      <c r="F63" s="29"/>
      <c r="G63" s="29">
        <f t="shared" si="26"/>
        <v>27</v>
      </c>
      <c r="H63" s="29">
        <f t="shared" si="24"/>
        <v>4</v>
      </c>
      <c r="I63" s="29">
        <f t="shared" si="25"/>
        <v>3</v>
      </c>
      <c r="J63" s="29">
        <f t="shared" si="27"/>
        <v>7</v>
      </c>
      <c r="K63" s="27" t="s">
        <v>670</v>
      </c>
      <c r="L63" s="29"/>
      <c r="M63" s="29"/>
    </row>
    <row r="64" spans="1:25" ht="13.25" customHeight="1" x14ac:dyDescent="0.2">
      <c r="B64" s="27" t="s">
        <v>0</v>
      </c>
      <c r="C64" s="29"/>
      <c r="D64" s="29">
        <f>SUM(D57:D63)</f>
        <v>102</v>
      </c>
      <c r="E64" s="29">
        <f t="shared" ref="E64:G64" si="28">SUM(E57:E63)</f>
        <v>96</v>
      </c>
      <c r="F64" s="29"/>
      <c r="G64" s="29">
        <f t="shared" si="28"/>
        <v>198</v>
      </c>
      <c r="H64" s="29">
        <f>SUM(H57:H63)</f>
        <v>28</v>
      </c>
      <c r="I64" s="29">
        <f>SUM(I57:I63)</f>
        <v>23</v>
      </c>
      <c r="J64" s="29">
        <f t="shared" ref="J64" si="29">SUM(J57:J63)</f>
        <v>51</v>
      </c>
      <c r="K64" s="29"/>
      <c r="L64" s="29"/>
      <c r="M64" s="29"/>
    </row>
    <row r="65" spans="1:13" x14ac:dyDescent="0.2">
      <c r="L65" s="28"/>
      <c r="M65" s="28"/>
    </row>
    <row r="66" spans="1:13" ht="13.25" customHeight="1" x14ac:dyDescent="0.2">
      <c r="A66" s="25">
        <v>6</v>
      </c>
      <c r="B66" s="26" t="s">
        <v>86</v>
      </c>
    </row>
    <row r="67" spans="1:13" ht="13.25" customHeight="1" x14ac:dyDescent="0.2">
      <c r="B67" s="29"/>
      <c r="C67" s="27" t="s">
        <v>47</v>
      </c>
      <c r="D67" s="27" t="s">
        <v>2</v>
      </c>
      <c r="E67" s="27" t="s">
        <v>3</v>
      </c>
      <c r="F67" s="27" t="s">
        <v>15</v>
      </c>
      <c r="G67" s="27" t="s">
        <v>0</v>
      </c>
      <c r="H67" s="27" t="s">
        <v>2</v>
      </c>
      <c r="I67" s="27" t="s">
        <v>3</v>
      </c>
      <c r="J67" s="27" t="s">
        <v>48</v>
      </c>
      <c r="K67" s="27" t="s">
        <v>629</v>
      </c>
      <c r="L67" s="27" t="s">
        <v>385</v>
      </c>
      <c r="M67" s="27"/>
    </row>
    <row r="68" spans="1:13" ht="13.25" customHeight="1" x14ac:dyDescent="0.2">
      <c r="B68" s="27">
        <v>1</v>
      </c>
      <c r="C68" s="3" t="s">
        <v>87</v>
      </c>
      <c r="D68" s="29">
        <v>15</v>
      </c>
      <c r="E68" s="29">
        <v>6</v>
      </c>
      <c r="F68" s="29"/>
      <c r="G68" s="29">
        <f>SUM(D68:E68)</f>
        <v>21</v>
      </c>
      <c r="H68" s="29">
        <f t="shared" ref="H68:H75" si="30">ROUNDUP(D68/4,0)</f>
        <v>4</v>
      </c>
      <c r="I68" s="29">
        <f t="shared" ref="I68:I75" si="31">ROUNDUP((E68-F68)/4,0)</f>
        <v>2</v>
      </c>
      <c r="J68" s="29">
        <f>SUM(H68:I68)</f>
        <v>6</v>
      </c>
      <c r="K68" s="27" t="s">
        <v>670</v>
      </c>
      <c r="L68" s="29"/>
      <c r="M68" s="29"/>
    </row>
    <row r="69" spans="1:13" ht="13.25" customHeight="1" x14ac:dyDescent="0.2">
      <c r="B69" s="27">
        <v>2</v>
      </c>
      <c r="C69" s="3" t="s">
        <v>88</v>
      </c>
      <c r="D69" s="4">
        <v>14</v>
      </c>
      <c r="E69" s="29">
        <v>6</v>
      </c>
      <c r="F69" s="29"/>
      <c r="G69" s="29">
        <f t="shared" ref="G69:G75" si="32">SUM(D69:E69)</f>
        <v>20</v>
      </c>
      <c r="H69" s="29">
        <f t="shared" si="30"/>
        <v>4</v>
      </c>
      <c r="I69" s="29">
        <f t="shared" si="31"/>
        <v>2</v>
      </c>
      <c r="J69" s="29">
        <f t="shared" ref="J69:J75" si="33">SUM(H69:I69)</f>
        <v>6</v>
      </c>
      <c r="K69" s="27" t="s">
        <v>673</v>
      </c>
      <c r="L69" s="29" t="s">
        <v>451</v>
      </c>
      <c r="M69" s="29"/>
    </row>
    <row r="70" spans="1:13" ht="13.25" customHeight="1" x14ac:dyDescent="0.2">
      <c r="B70" s="27">
        <v>3</v>
      </c>
      <c r="C70" s="3" t="s">
        <v>89</v>
      </c>
      <c r="D70" s="29">
        <v>8</v>
      </c>
      <c r="E70" s="29">
        <v>17</v>
      </c>
      <c r="F70" s="29"/>
      <c r="G70" s="29">
        <f t="shared" si="32"/>
        <v>25</v>
      </c>
      <c r="H70" s="29">
        <f t="shared" si="30"/>
        <v>2</v>
      </c>
      <c r="I70" s="29">
        <f t="shared" si="31"/>
        <v>5</v>
      </c>
      <c r="J70" s="29">
        <f t="shared" si="33"/>
        <v>7</v>
      </c>
      <c r="K70" s="27" t="s">
        <v>670</v>
      </c>
      <c r="L70" s="29"/>
      <c r="M70" s="29"/>
    </row>
    <row r="71" spans="1:13" ht="13.25" customHeight="1" x14ac:dyDescent="0.2">
      <c r="B71" s="27">
        <v>4</v>
      </c>
      <c r="C71" s="3" t="s">
        <v>90</v>
      </c>
      <c r="D71" s="4">
        <v>15</v>
      </c>
      <c r="E71" s="29">
        <v>10</v>
      </c>
      <c r="F71" s="29"/>
      <c r="G71" s="29">
        <f t="shared" si="32"/>
        <v>25</v>
      </c>
      <c r="H71" s="29">
        <f t="shared" si="30"/>
        <v>4</v>
      </c>
      <c r="I71" s="29">
        <f t="shared" si="31"/>
        <v>3</v>
      </c>
      <c r="J71" s="29">
        <f t="shared" si="33"/>
        <v>7</v>
      </c>
      <c r="K71" s="27" t="s">
        <v>680</v>
      </c>
      <c r="L71" s="34" t="s">
        <v>454</v>
      </c>
      <c r="M71" s="27" t="s">
        <v>669</v>
      </c>
    </row>
    <row r="72" spans="1:13" ht="13.25" customHeight="1" x14ac:dyDescent="0.2">
      <c r="B72" s="27">
        <v>5</v>
      </c>
      <c r="C72" s="3" t="s">
        <v>91</v>
      </c>
      <c r="D72" s="4">
        <v>15</v>
      </c>
      <c r="E72" s="29">
        <v>5</v>
      </c>
      <c r="F72" s="29"/>
      <c r="G72" s="29">
        <f t="shared" si="32"/>
        <v>20</v>
      </c>
      <c r="H72" s="29">
        <f t="shared" si="30"/>
        <v>4</v>
      </c>
      <c r="I72" s="29">
        <f t="shared" si="31"/>
        <v>2</v>
      </c>
      <c r="J72" s="29">
        <f t="shared" si="33"/>
        <v>6</v>
      </c>
      <c r="K72" s="27" t="s">
        <v>671</v>
      </c>
      <c r="L72" s="34" t="s">
        <v>392</v>
      </c>
      <c r="M72" s="29"/>
    </row>
    <row r="73" spans="1:13" ht="13.25" customHeight="1" x14ac:dyDescent="0.2">
      <c r="B73" s="27">
        <v>6</v>
      </c>
      <c r="C73" s="3" t="s">
        <v>92</v>
      </c>
      <c r="D73" s="29">
        <v>15</v>
      </c>
      <c r="E73" s="29">
        <v>12</v>
      </c>
      <c r="F73" s="29"/>
      <c r="G73" s="29">
        <f t="shared" si="32"/>
        <v>27</v>
      </c>
      <c r="H73" s="29">
        <f t="shared" si="30"/>
        <v>4</v>
      </c>
      <c r="I73" s="29">
        <f t="shared" si="31"/>
        <v>3</v>
      </c>
      <c r="J73" s="29">
        <f t="shared" si="33"/>
        <v>7</v>
      </c>
      <c r="K73" s="27" t="s">
        <v>670</v>
      </c>
      <c r="L73" s="29"/>
      <c r="M73" s="29"/>
    </row>
    <row r="74" spans="1:13" ht="13.25" customHeight="1" x14ac:dyDescent="0.2">
      <c r="B74" s="27">
        <v>7</v>
      </c>
      <c r="C74" s="3" t="s">
        <v>93</v>
      </c>
      <c r="D74" s="4">
        <v>14</v>
      </c>
      <c r="E74" s="29">
        <v>12</v>
      </c>
      <c r="F74" s="35">
        <v>0</v>
      </c>
      <c r="G74" s="29">
        <f t="shared" si="32"/>
        <v>26</v>
      </c>
      <c r="H74" s="29">
        <f t="shared" si="30"/>
        <v>4</v>
      </c>
      <c r="I74" s="29">
        <f t="shared" si="31"/>
        <v>3</v>
      </c>
      <c r="J74" s="29">
        <f t="shared" si="33"/>
        <v>7</v>
      </c>
      <c r="K74" s="27" t="s">
        <v>678</v>
      </c>
      <c r="L74" s="34" t="s">
        <v>391</v>
      </c>
      <c r="M74" s="60" t="s">
        <v>630</v>
      </c>
    </row>
    <row r="75" spans="1:13" ht="13.25" customHeight="1" x14ac:dyDescent="0.2">
      <c r="B75" s="27">
        <v>8</v>
      </c>
      <c r="C75" s="3" t="s">
        <v>94</v>
      </c>
      <c r="D75" s="29"/>
      <c r="E75" s="29">
        <v>15</v>
      </c>
      <c r="F75" s="35">
        <v>3</v>
      </c>
      <c r="G75" s="29">
        <f t="shared" si="32"/>
        <v>15</v>
      </c>
      <c r="H75" s="29">
        <f t="shared" si="30"/>
        <v>0</v>
      </c>
      <c r="I75" s="29">
        <f t="shared" si="31"/>
        <v>3</v>
      </c>
      <c r="J75" s="29">
        <f t="shared" si="33"/>
        <v>3</v>
      </c>
      <c r="K75" s="27" t="s">
        <v>670</v>
      </c>
      <c r="L75" s="29"/>
      <c r="M75" s="61" t="s">
        <v>630</v>
      </c>
    </row>
    <row r="76" spans="1:13" ht="13.25" customHeight="1" x14ac:dyDescent="0.2">
      <c r="B76" s="27" t="s">
        <v>0</v>
      </c>
      <c r="C76" s="29"/>
      <c r="D76" s="29">
        <f>SUM(D68:D75)</f>
        <v>96</v>
      </c>
      <c r="E76" s="29">
        <f t="shared" ref="E76:G76" si="34">SUM(E68:E75)</f>
        <v>83</v>
      </c>
      <c r="F76" s="29"/>
      <c r="G76" s="29">
        <f t="shared" si="34"/>
        <v>179</v>
      </c>
      <c r="H76" s="29">
        <f>SUM(H68:H75)</f>
        <v>26</v>
      </c>
      <c r="I76" s="29">
        <f>SUM(I68:I75)</f>
        <v>23</v>
      </c>
      <c r="J76" s="29">
        <f t="shared" ref="J76" si="35">SUM(J68:J75)</f>
        <v>49</v>
      </c>
      <c r="K76" s="29"/>
      <c r="L76" s="29"/>
      <c r="M76" s="29"/>
    </row>
    <row r="78" spans="1:13" ht="18" customHeight="1" x14ac:dyDescent="0.2">
      <c r="A78" s="26">
        <v>7</v>
      </c>
      <c r="B78" s="26" t="s">
        <v>95</v>
      </c>
    </row>
    <row r="79" spans="1:13" ht="18" customHeight="1" x14ac:dyDescent="0.2">
      <c r="D79" s="27" t="s">
        <v>2</v>
      </c>
      <c r="E79" s="27" t="s">
        <v>3</v>
      </c>
      <c r="F79" s="25"/>
      <c r="G79" s="27" t="s">
        <v>0</v>
      </c>
      <c r="H79" s="27" t="s">
        <v>2</v>
      </c>
      <c r="I79" s="27" t="s">
        <v>3</v>
      </c>
      <c r="J79" s="27" t="s">
        <v>48</v>
      </c>
      <c r="K79" s="25"/>
    </row>
    <row r="80" spans="1:13" ht="18" customHeight="1" x14ac:dyDescent="0.2">
      <c r="D80" s="29">
        <f>D13+D26+D41+D53+D64+D76</f>
        <v>679</v>
      </c>
      <c r="E80" s="29">
        <f>E13+E26+E41+E53+E64+E76</f>
        <v>464</v>
      </c>
      <c r="G80" s="12">
        <f>SUM(D80:E80)</f>
        <v>1143</v>
      </c>
      <c r="H80" s="29">
        <f>H13+H26+H41+H53+H64+H76</f>
        <v>184</v>
      </c>
      <c r="I80" s="29">
        <f>I13+I26+I41+I53+I64+I76</f>
        <v>126</v>
      </c>
      <c r="J80" s="4">
        <f>SUM(H80:I80)</f>
        <v>310</v>
      </c>
    </row>
    <row r="82" spans="2:3" x14ac:dyDescent="0.2">
      <c r="B82" s="25" t="s">
        <v>631</v>
      </c>
      <c r="C82" s="26" t="s">
        <v>632</v>
      </c>
    </row>
  </sheetData>
  <mergeCells count="1">
    <mergeCell ref="A2:M2"/>
  </mergeCells>
  <phoneticPr fontId="2"/>
  <printOptions horizontalCentered="1"/>
  <pageMargins left="0.39370078740157483" right="0.39370078740157483" top="0.59055118110236227" bottom="0.39370078740157483" header="0.31496062992125984" footer="0.31496062992125984"/>
  <pageSetup paperSize="9" orientation="landscape" r:id="rId1"/>
  <rowBreaks count="1" manualBreakCount="1">
    <brk id="4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26AB2-D458-4F5B-A5CA-E8C1BF2F76AC}">
  <dimension ref="A1:Z135"/>
  <sheetViews>
    <sheetView zoomScaleNormal="100" workbookViewId="0">
      <selection activeCell="W9" sqref="W9"/>
    </sheetView>
  </sheetViews>
  <sheetFormatPr defaultColWidth="8.90625" defaultRowHeight="12" x14ac:dyDescent="0.2"/>
  <cols>
    <col min="1" max="1" width="4" style="7" customWidth="1"/>
    <col min="2" max="21" width="6.90625" style="7" customWidth="1"/>
    <col min="22" max="23" width="8.90625" style="7"/>
    <col min="24" max="24" width="13" style="7" bestFit="1" customWidth="1"/>
    <col min="25" max="32" width="8.90625" style="7"/>
    <col min="33" max="33" width="15.08984375" style="7" bestFit="1" customWidth="1"/>
    <col min="34" max="16384" width="8.90625" style="7"/>
  </cols>
  <sheetData>
    <row r="1" spans="1:21" ht="16.5" x14ac:dyDescent="0.2">
      <c r="A1" s="157" t="s">
        <v>634</v>
      </c>
      <c r="B1" s="157"/>
      <c r="C1" s="157"/>
      <c r="D1" s="157"/>
      <c r="E1" s="157"/>
      <c r="F1" s="157"/>
      <c r="G1" s="157"/>
      <c r="H1" s="157"/>
      <c r="I1" s="157"/>
      <c r="J1" s="157"/>
      <c r="K1" s="157"/>
      <c r="L1" s="157"/>
      <c r="M1" s="157"/>
      <c r="N1" s="157"/>
      <c r="O1" s="157"/>
      <c r="P1" s="157"/>
      <c r="Q1" s="157"/>
      <c r="R1" s="157"/>
      <c r="S1" s="157"/>
      <c r="T1" s="157"/>
      <c r="U1" s="157"/>
    </row>
    <row r="3" spans="1:21" ht="47.25" customHeight="1" x14ac:dyDescent="0.2">
      <c r="A3" s="158" t="s">
        <v>636</v>
      </c>
      <c r="B3" s="159"/>
      <c r="C3" s="159"/>
      <c r="D3" s="159"/>
      <c r="E3" s="159"/>
      <c r="F3" s="159"/>
      <c r="G3" s="159"/>
      <c r="H3" s="159"/>
      <c r="I3" s="159"/>
      <c r="J3" s="159"/>
      <c r="K3" s="159"/>
      <c r="L3" s="159"/>
      <c r="M3" s="159"/>
      <c r="N3" s="159"/>
      <c r="O3" s="159"/>
      <c r="P3" s="159"/>
      <c r="Q3" s="159"/>
      <c r="R3" s="159"/>
      <c r="S3" s="159"/>
      <c r="T3" s="159"/>
      <c r="U3" s="159"/>
    </row>
    <row r="4" spans="1:21" ht="13.25" customHeight="1" x14ac:dyDescent="0.2">
      <c r="B4" s="62"/>
    </row>
    <row r="5" spans="1:21" ht="13.25" customHeight="1" x14ac:dyDescent="0.2">
      <c r="A5" s="24">
        <v>1</v>
      </c>
      <c r="B5" s="7" t="s">
        <v>694</v>
      </c>
    </row>
    <row r="6" spans="1:21" ht="13.25" customHeight="1" x14ac:dyDescent="0.2">
      <c r="B6" s="150" t="s">
        <v>698</v>
      </c>
      <c r="C6" s="150"/>
      <c r="D6" s="150"/>
      <c r="E6" s="150"/>
      <c r="F6" s="150"/>
      <c r="G6" s="150"/>
      <c r="H6" s="150"/>
      <c r="I6" s="150"/>
      <c r="J6" s="150"/>
      <c r="K6" s="150"/>
      <c r="L6" s="150"/>
      <c r="M6" s="150"/>
      <c r="N6" s="150"/>
      <c r="O6" s="150"/>
      <c r="P6" s="150"/>
      <c r="Q6" s="150"/>
      <c r="R6" s="150"/>
      <c r="S6" s="150"/>
      <c r="T6" s="150"/>
      <c r="U6" s="150"/>
    </row>
    <row r="7" spans="1:21" ht="13.25" customHeight="1" x14ac:dyDescent="0.2">
      <c r="B7" s="150" t="s">
        <v>695</v>
      </c>
      <c r="C7" s="150"/>
      <c r="D7" s="150"/>
      <c r="E7" s="150"/>
      <c r="F7" s="150"/>
      <c r="G7" s="150"/>
      <c r="H7" s="150"/>
      <c r="I7" s="150"/>
      <c r="J7" s="150"/>
      <c r="K7" s="150"/>
      <c r="L7" s="150"/>
      <c r="M7" s="150"/>
      <c r="N7" s="150"/>
      <c r="O7" s="150"/>
      <c r="P7" s="150"/>
      <c r="Q7" s="150"/>
      <c r="R7" s="150"/>
      <c r="S7" s="150"/>
      <c r="T7" s="150"/>
      <c r="U7" s="150"/>
    </row>
    <row r="8" spans="1:21" ht="13.25" customHeight="1" x14ac:dyDescent="0.2">
      <c r="B8" s="150" t="s">
        <v>691</v>
      </c>
      <c r="C8" s="150"/>
      <c r="D8" s="150"/>
      <c r="E8" s="150"/>
      <c r="F8" s="150"/>
      <c r="G8" s="150"/>
      <c r="H8" s="150"/>
      <c r="I8" s="150"/>
      <c r="J8" s="150"/>
      <c r="K8" s="150"/>
      <c r="L8" s="150"/>
      <c r="M8" s="150"/>
      <c r="N8" s="150"/>
      <c r="O8" s="150"/>
      <c r="P8" s="150"/>
      <c r="Q8" s="150"/>
      <c r="R8" s="150"/>
      <c r="S8" s="150"/>
      <c r="T8" s="150"/>
      <c r="U8" s="150"/>
    </row>
    <row r="9" spans="1:21" ht="13.25" customHeight="1" x14ac:dyDescent="0.2">
      <c r="B9" s="150" t="s">
        <v>686</v>
      </c>
      <c r="C9" s="150"/>
      <c r="D9" s="150"/>
      <c r="E9" s="150"/>
      <c r="F9" s="150"/>
      <c r="G9" s="150"/>
      <c r="H9" s="150"/>
      <c r="I9" s="150"/>
      <c r="J9" s="150"/>
      <c r="K9" s="150"/>
      <c r="L9" s="150"/>
      <c r="M9" s="150"/>
      <c r="N9" s="150"/>
      <c r="O9" s="150"/>
      <c r="P9" s="150"/>
      <c r="Q9" s="150"/>
      <c r="R9" s="150"/>
      <c r="S9" s="150"/>
      <c r="T9" s="150"/>
      <c r="U9" s="150"/>
    </row>
    <row r="10" spans="1:21" ht="13.25" customHeight="1" x14ac:dyDescent="0.2">
      <c r="B10" s="150"/>
      <c r="C10" s="150"/>
      <c r="D10" s="150"/>
      <c r="E10" s="150"/>
      <c r="F10" s="150"/>
      <c r="G10" s="150"/>
      <c r="H10" s="150"/>
      <c r="I10" s="150"/>
      <c r="J10" s="150"/>
      <c r="K10" s="150"/>
      <c r="L10" s="150"/>
      <c r="M10" s="150"/>
      <c r="N10" s="150"/>
      <c r="O10" s="150"/>
      <c r="P10" s="150"/>
      <c r="Q10" s="150"/>
      <c r="R10" s="150"/>
      <c r="S10" s="150"/>
      <c r="T10" s="150"/>
      <c r="U10" s="150"/>
    </row>
    <row r="11" spans="1:21" ht="13.25" customHeight="1" x14ac:dyDescent="0.2">
      <c r="B11" s="160" t="s">
        <v>690</v>
      </c>
      <c r="C11" s="160"/>
      <c r="D11" s="160"/>
      <c r="E11" s="160"/>
      <c r="F11" s="160"/>
      <c r="G11" s="160"/>
      <c r="H11" s="160"/>
      <c r="I11" s="160"/>
      <c r="J11" s="160"/>
      <c r="K11" s="160"/>
      <c r="L11" s="160"/>
      <c r="M11" s="160"/>
      <c r="N11" s="160"/>
      <c r="O11" s="160"/>
      <c r="P11" s="160"/>
      <c r="Q11" s="160"/>
      <c r="R11" s="160"/>
      <c r="S11" s="160"/>
      <c r="T11" s="160"/>
      <c r="U11" s="160"/>
    </row>
    <row r="12" spans="1:21" ht="13.25" customHeight="1" x14ac:dyDescent="0.2">
      <c r="B12" s="150" t="s">
        <v>687</v>
      </c>
      <c r="C12" s="150"/>
      <c r="D12" s="150"/>
      <c r="E12" s="150"/>
      <c r="F12" s="150"/>
      <c r="G12" s="150"/>
      <c r="H12" s="150"/>
      <c r="I12" s="150"/>
      <c r="J12" s="150"/>
      <c r="K12" s="150"/>
      <c r="L12" s="150"/>
      <c r="M12" s="150"/>
      <c r="N12" s="150"/>
      <c r="O12" s="150"/>
      <c r="P12" s="150"/>
      <c r="Q12" s="150"/>
      <c r="R12" s="150"/>
      <c r="S12" s="150"/>
      <c r="T12" s="150"/>
      <c r="U12" s="150"/>
    </row>
    <row r="13" spans="1:21" ht="13.25" customHeight="1" x14ac:dyDescent="0.2"/>
    <row r="14" spans="1:21" x14ac:dyDescent="0.2">
      <c r="A14" s="24">
        <v>2</v>
      </c>
      <c r="B14" s="7" t="s">
        <v>681</v>
      </c>
    </row>
    <row r="15" spans="1:21" ht="13.25" customHeight="1" x14ac:dyDescent="0.2">
      <c r="B15" s="150" t="s">
        <v>697</v>
      </c>
      <c r="C15" s="150"/>
      <c r="D15" s="150"/>
      <c r="E15" s="150"/>
      <c r="F15" s="150"/>
      <c r="G15" s="150"/>
      <c r="H15" s="150"/>
      <c r="I15" s="150"/>
      <c r="J15" s="150"/>
      <c r="K15" s="150"/>
      <c r="L15" s="150"/>
      <c r="M15" s="150"/>
      <c r="N15" s="150"/>
      <c r="O15" s="150"/>
      <c r="P15" s="150"/>
      <c r="Q15" s="150"/>
      <c r="R15" s="150"/>
      <c r="S15" s="150"/>
      <c r="T15" s="150"/>
      <c r="U15" s="150"/>
    </row>
    <row r="16" spans="1:21" ht="13.25" customHeight="1" x14ac:dyDescent="0.2">
      <c r="B16" s="150" t="s">
        <v>696</v>
      </c>
      <c r="C16" s="150"/>
      <c r="D16" s="150"/>
      <c r="E16" s="150"/>
      <c r="F16" s="150"/>
      <c r="G16" s="150"/>
      <c r="H16" s="150"/>
      <c r="I16" s="150"/>
      <c r="J16" s="150"/>
      <c r="K16" s="150"/>
      <c r="L16" s="150"/>
      <c r="M16" s="150"/>
      <c r="N16" s="150"/>
      <c r="O16" s="150"/>
      <c r="P16" s="150"/>
      <c r="Q16" s="150"/>
      <c r="R16" s="150"/>
      <c r="S16" s="150"/>
      <c r="T16" s="150"/>
      <c r="U16" s="150"/>
    </row>
    <row r="17" spans="1:21" ht="13.25" customHeight="1" x14ac:dyDescent="0.2">
      <c r="B17" s="150" t="s">
        <v>707</v>
      </c>
      <c r="C17" s="150"/>
      <c r="D17" s="150"/>
      <c r="E17" s="150"/>
      <c r="F17" s="150"/>
      <c r="G17" s="150"/>
      <c r="H17" s="150"/>
      <c r="I17" s="150"/>
      <c r="J17" s="150"/>
      <c r="K17" s="150"/>
      <c r="L17" s="150"/>
      <c r="M17" s="150"/>
      <c r="N17" s="150"/>
      <c r="O17" s="150"/>
      <c r="P17" s="150"/>
      <c r="Q17" s="150"/>
      <c r="R17" s="150"/>
      <c r="S17" s="150"/>
      <c r="T17" s="150"/>
      <c r="U17" s="150"/>
    </row>
    <row r="18" spans="1:21" ht="13.25" customHeight="1" x14ac:dyDescent="0.2">
      <c r="B18" s="150" t="s">
        <v>682</v>
      </c>
      <c r="C18" s="150"/>
      <c r="D18" s="150"/>
      <c r="E18" s="150"/>
      <c r="F18" s="150"/>
      <c r="G18" s="150"/>
      <c r="H18" s="150"/>
      <c r="I18" s="150"/>
      <c r="J18" s="150"/>
      <c r="K18" s="150"/>
      <c r="L18" s="150"/>
      <c r="M18" s="150"/>
      <c r="N18" s="150"/>
      <c r="O18" s="150"/>
      <c r="P18" s="150"/>
      <c r="Q18" s="150"/>
      <c r="R18" s="150"/>
      <c r="S18" s="150"/>
      <c r="T18" s="150"/>
      <c r="U18" s="150"/>
    </row>
    <row r="19" spans="1:21" ht="13.25" customHeight="1" x14ac:dyDescent="0.2">
      <c r="B19" s="22" t="s">
        <v>683</v>
      </c>
      <c r="C19" s="9" t="s">
        <v>703</v>
      </c>
      <c r="D19" s="150" t="s">
        <v>705</v>
      </c>
      <c r="E19" s="150"/>
      <c r="F19" s="150"/>
      <c r="G19" s="150"/>
      <c r="H19" s="150"/>
      <c r="I19" s="150"/>
      <c r="J19" s="150"/>
      <c r="K19" s="150"/>
      <c r="L19" s="150"/>
      <c r="M19" s="150"/>
      <c r="N19" s="150"/>
      <c r="O19" s="150"/>
      <c r="P19" s="150"/>
      <c r="Q19" s="150"/>
      <c r="R19" s="150"/>
      <c r="S19" s="150"/>
      <c r="T19" s="150"/>
      <c r="U19" s="150"/>
    </row>
    <row r="20" spans="1:21" ht="13.25" customHeight="1" x14ac:dyDescent="0.2">
      <c r="B20" s="22" t="s">
        <v>684</v>
      </c>
      <c r="C20" s="9" t="s">
        <v>702</v>
      </c>
      <c r="D20" s="150" t="s">
        <v>706</v>
      </c>
      <c r="E20" s="150"/>
      <c r="F20" s="150"/>
      <c r="G20" s="150"/>
      <c r="H20" s="150"/>
      <c r="I20" s="150"/>
      <c r="J20" s="150"/>
      <c r="K20" s="150"/>
      <c r="L20" s="150"/>
      <c r="M20" s="150"/>
      <c r="N20" s="150"/>
      <c r="O20" s="150"/>
      <c r="P20" s="150"/>
      <c r="Q20" s="150"/>
      <c r="R20" s="150"/>
      <c r="S20" s="150"/>
      <c r="T20" s="150"/>
      <c r="U20" s="150"/>
    </row>
    <row r="21" spans="1:21" ht="13.25" customHeight="1" x14ac:dyDescent="0.2">
      <c r="B21" s="22" t="s">
        <v>685</v>
      </c>
      <c r="C21" s="9" t="s">
        <v>704</v>
      </c>
      <c r="D21" s="150" t="s">
        <v>699</v>
      </c>
      <c r="E21" s="150"/>
      <c r="F21" s="150"/>
      <c r="G21" s="150"/>
      <c r="H21" s="150"/>
      <c r="I21" s="150"/>
      <c r="J21" s="150"/>
      <c r="K21" s="150"/>
      <c r="L21" s="150"/>
      <c r="M21" s="150"/>
      <c r="N21" s="150"/>
      <c r="O21" s="150"/>
      <c r="P21" s="150"/>
      <c r="Q21" s="150"/>
      <c r="R21" s="150"/>
      <c r="S21" s="150"/>
      <c r="T21" s="150"/>
      <c r="U21" s="150"/>
    </row>
    <row r="22" spans="1:21" ht="13.25" customHeight="1" x14ac:dyDescent="0.2">
      <c r="B22" s="22" t="s">
        <v>688</v>
      </c>
      <c r="C22" s="9" t="s">
        <v>701</v>
      </c>
      <c r="D22" s="150" t="s">
        <v>700</v>
      </c>
      <c r="E22" s="150"/>
      <c r="F22" s="150"/>
      <c r="G22" s="150"/>
      <c r="H22" s="150"/>
      <c r="I22" s="150"/>
      <c r="J22" s="150"/>
      <c r="K22" s="150"/>
      <c r="L22" s="150"/>
      <c r="M22" s="150"/>
      <c r="N22" s="150"/>
      <c r="O22" s="150"/>
      <c r="P22" s="150"/>
      <c r="Q22" s="150"/>
      <c r="R22" s="150"/>
      <c r="S22" s="150"/>
      <c r="T22" s="150"/>
      <c r="U22" s="150"/>
    </row>
    <row r="23" spans="1:21" ht="13.25" customHeight="1" x14ac:dyDescent="0.2"/>
    <row r="24" spans="1:21" ht="13.25" customHeight="1" x14ac:dyDescent="0.2">
      <c r="A24" s="24">
        <v>3</v>
      </c>
      <c r="B24" s="7" t="s">
        <v>689</v>
      </c>
    </row>
    <row r="25" spans="1:21" ht="13.25" customHeight="1" x14ac:dyDescent="0.2">
      <c r="B25" s="150" t="s">
        <v>692</v>
      </c>
      <c r="C25" s="150"/>
      <c r="D25" s="150"/>
      <c r="E25" s="150"/>
      <c r="F25" s="150"/>
      <c r="G25" s="150"/>
      <c r="H25" s="150"/>
      <c r="I25" s="150"/>
      <c r="J25" s="150"/>
      <c r="K25" s="150"/>
      <c r="L25" s="150"/>
      <c r="M25" s="150"/>
      <c r="N25" s="150"/>
      <c r="O25" s="150"/>
      <c r="P25" s="150"/>
      <c r="Q25" s="150"/>
      <c r="R25" s="150"/>
      <c r="S25" s="150"/>
      <c r="T25" s="150"/>
      <c r="U25" s="150"/>
    </row>
    <row r="26" spans="1:21" ht="13.25" customHeight="1" x14ac:dyDescent="0.2">
      <c r="B26" s="150" t="s">
        <v>693</v>
      </c>
      <c r="C26" s="150"/>
      <c r="D26" s="150"/>
      <c r="E26" s="150"/>
      <c r="F26" s="150"/>
      <c r="G26" s="150"/>
      <c r="H26" s="150"/>
      <c r="I26" s="150"/>
      <c r="J26" s="150"/>
      <c r="K26" s="150"/>
      <c r="L26" s="150"/>
      <c r="M26" s="150"/>
      <c r="N26" s="150"/>
      <c r="O26" s="150"/>
      <c r="P26" s="150"/>
      <c r="Q26" s="150"/>
      <c r="R26" s="150"/>
      <c r="S26" s="150"/>
      <c r="T26" s="150"/>
      <c r="U26" s="150"/>
    </row>
    <row r="27" spans="1:21" ht="13.25" customHeight="1" x14ac:dyDescent="0.2"/>
    <row r="28" spans="1:21" ht="13.25" customHeight="1" x14ac:dyDescent="0.2"/>
    <row r="29" spans="1:21" ht="13.25" customHeight="1" x14ac:dyDescent="0.2"/>
    <row r="30" spans="1:21" ht="13.25" customHeight="1" x14ac:dyDescent="0.2"/>
    <row r="31" spans="1:21" ht="13.25" customHeight="1" x14ac:dyDescent="0.2"/>
    <row r="32" spans="1:21" ht="13.25" customHeight="1" x14ac:dyDescent="0.2"/>
    <row r="33" spans="1:21" ht="13.25" customHeight="1" x14ac:dyDescent="0.2"/>
    <row r="34" spans="1:21" ht="13.25" customHeight="1" x14ac:dyDescent="0.2"/>
    <row r="35" spans="1:21" ht="13.25" customHeight="1" x14ac:dyDescent="0.2"/>
    <row r="36" spans="1:21" ht="13.25" customHeight="1" x14ac:dyDescent="0.2"/>
    <row r="37" spans="1:21" ht="13.25" customHeight="1" x14ac:dyDescent="0.2"/>
    <row r="38" spans="1:21" ht="13.25" customHeight="1" x14ac:dyDescent="0.2"/>
    <row r="39" spans="1:21" ht="13.25" customHeight="1" x14ac:dyDescent="0.2"/>
    <row r="40" spans="1:21" ht="13.25" customHeight="1" x14ac:dyDescent="0.2"/>
    <row r="42" spans="1:21" ht="13.25" customHeight="1" x14ac:dyDescent="0.2">
      <c r="A42" s="111" t="s">
        <v>708</v>
      </c>
      <c r="B42" s="111"/>
      <c r="C42" s="111"/>
      <c r="D42" s="111"/>
      <c r="E42" s="111"/>
      <c r="F42" s="111"/>
      <c r="G42" s="111"/>
      <c r="H42" s="111"/>
      <c r="I42" s="111"/>
      <c r="J42" s="111"/>
      <c r="K42" s="111"/>
      <c r="L42" s="111"/>
      <c r="M42" s="111"/>
      <c r="N42" s="111"/>
      <c r="O42" s="111"/>
      <c r="P42" s="111"/>
      <c r="Q42" s="111"/>
      <c r="R42" s="111"/>
      <c r="S42" s="111"/>
      <c r="T42" s="111"/>
      <c r="U42" s="111"/>
    </row>
    <row r="43" spans="1:21" ht="13.25" customHeight="1" x14ac:dyDescent="0.2">
      <c r="A43" s="111"/>
      <c r="B43" s="111"/>
      <c r="C43" s="111"/>
      <c r="D43" s="111"/>
      <c r="E43" s="111"/>
      <c r="F43" s="111"/>
      <c r="G43" s="111"/>
      <c r="H43" s="111"/>
      <c r="I43" s="111"/>
      <c r="J43" s="111"/>
      <c r="K43" s="111"/>
      <c r="L43" s="111"/>
      <c r="M43" s="111"/>
      <c r="N43" s="111"/>
      <c r="O43" s="111"/>
      <c r="P43" s="111"/>
      <c r="Q43" s="111"/>
      <c r="R43" s="111"/>
      <c r="S43" s="111"/>
      <c r="T43" s="111"/>
      <c r="U43" s="111"/>
    </row>
    <row r="44" spans="1:21" ht="13.25" customHeight="1" x14ac:dyDescent="0.2"/>
    <row r="45" spans="1:21" ht="13.25" customHeight="1" x14ac:dyDescent="0.2"/>
    <row r="46" spans="1:21" ht="13.25" customHeight="1" x14ac:dyDescent="0.2"/>
    <row r="47" spans="1:21" ht="13.25" customHeight="1" x14ac:dyDescent="0.2"/>
    <row r="48" spans="1:21" ht="13.25" customHeight="1" x14ac:dyDescent="0.2"/>
    <row r="49" spans="2:25" ht="13.25" customHeight="1" x14ac:dyDescent="0.2">
      <c r="X49" s="7" t="s">
        <v>437</v>
      </c>
      <c r="Y49" s="7" t="s">
        <v>48</v>
      </c>
    </row>
    <row r="50" spans="2:25" ht="13.25" customHeight="1" x14ac:dyDescent="0.2">
      <c r="X50" s="7" t="s">
        <v>438</v>
      </c>
      <c r="Y50" s="7">
        <v>14</v>
      </c>
    </row>
    <row r="51" spans="2:25" ht="13.25" customHeight="1" x14ac:dyDescent="0.2">
      <c r="X51" s="7" t="s">
        <v>439</v>
      </c>
      <c r="Y51" s="7">
        <v>39</v>
      </c>
    </row>
    <row r="52" spans="2:25" ht="13.25" customHeight="1" x14ac:dyDescent="0.2">
      <c r="X52" s="7" t="s">
        <v>440</v>
      </c>
      <c r="Y52" s="7">
        <v>49</v>
      </c>
    </row>
    <row r="53" spans="2:25" ht="13" x14ac:dyDescent="0.2">
      <c r="B53" s="62"/>
      <c r="X53" s="7" t="s">
        <v>441</v>
      </c>
      <c r="Y53" s="7">
        <v>19</v>
      </c>
    </row>
    <row r="54" spans="2:25" ht="13.25" customHeight="1" x14ac:dyDescent="0.2">
      <c r="X54" s="7" t="s">
        <v>442</v>
      </c>
      <c r="Y54" s="7">
        <v>19</v>
      </c>
    </row>
    <row r="55" spans="2:25" ht="13.25" customHeight="1" x14ac:dyDescent="0.2">
      <c r="X55" s="7" t="s">
        <v>443</v>
      </c>
      <c r="Y55" s="7">
        <v>14</v>
      </c>
    </row>
    <row r="56" spans="2:25" ht="13.25" customHeight="1" x14ac:dyDescent="0.2">
      <c r="X56" s="7" t="s">
        <v>445</v>
      </c>
      <c r="Y56" s="7">
        <v>30</v>
      </c>
    </row>
    <row r="57" spans="2:25" ht="13.25" customHeight="1" x14ac:dyDescent="0.2">
      <c r="X57" s="7" t="s">
        <v>446</v>
      </c>
      <c r="Y57" s="7">
        <v>50</v>
      </c>
    </row>
    <row r="58" spans="2:25" ht="13.25" customHeight="1" x14ac:dyDescent="0.2">
      <c r="X58" s="7" t="s">
        <v>447</v>
      </c>
      <c r="Y58" s="7">
        <v>131</v>
      </c>
    </row>
    <row r="59" spans="2:25" ht="13.25" customHeight="1" x14ac:dyDescent="0.2">
      <c r="Y59" s="7">
        <f>SUM(Y50:Y58)</f>
        <v>365</v>
      </c>
    </row>
    <row r="60" spans="2:25" ht="13.25" customHeight="1" x14ac:dyDescent="0.2"/>
    <row r="61" spans="2:25" ht="13.25" customHeight="1" x14ac:dyDescent="0.2">
      <c r="X61" s="7" t="s">
        <v>448</v>
      </c>
    </row>
    <row r="62" spans="2:25" ht="13.25" customHeight="1" x14ac:dyDescent="0.2">
      <c r="X62" s="7" t="s">
        <v>449</v>
      </c>
      <c r="Y62" s="7">
        <v>20</v>
      </c>
    </row>
    <row r="63" spans="2:25" ht="13.25" customHeight="1" x14ac:dyDescent="0.2">
      <c r="X63" s="7" t="s">
        <v>1</v>
      </c>
      <c r="Y63" s="7">
        <v>13</v>
      </c>
    </row>
    <row r="64" spans="2:25" x14ac:dyDescent="0.2">
      <c r="X64" s="7" t="s">
        <v>18</v>
      </c>
      <c r="Y64" s="7">
        <v>36</v>
      </c>
    </row>
    <row r="65" spans="23:26" ht="13.25" customHeight="1" x14ac:dyDescent="0.2">
      <c r="Y65" s="7">
        <f>SUM(Y62:Y64)</f>
        <v>69</v>
      </c>
    </row>
    <row r="66" spans="23:26" ht="13.25" customHeight="1" x14ac:dyDescent="0.2"/>
    <row r="67" spans="23:26" ht="13.25" customHeight="1" x14ac:dyDescent="0.2">
      <c r="X67" s="7" t="s">
        <v>450</v>
      </c>
      <c r="Y67" s="7">
        <v>310</v>
      </c>
    </row>
    <row r="68" spans="23:26" ht="13.25" customHeight="1" x14ac:dyDescent="0.2"/>
    <row r="69" spans="23:26" ht="13.25" customHeight="1" x14ac:dyDescent="0.2">
      <c r="X69" s="7" t="s">
        <v>452</v>
      </c>
      <c r="Y69" s="7">
        <f>Y59-Y65-Y67</f>
        <v>-14</v>
      </c>
      <c r="Z69" s="7" t="s">
        <v>453</v>
      </c>
    </row>
    <row r="70" spans="23:26" ht="13.25" customHeight="1" x14ac:dyDescent="0.2"/>
    <row r="71" spans="23:26" ht="13.25" customHeight="1" x14ac:dyDescent="0.2"/>
    <row r="72" spans="23:26" ht="13.25" customHeight="1" x14ac:dyDescent="0.2"/>
    <row r="73" spans="23:26" ht="13.25" customHeight="1" x14ac:dyDescent="0.2"/>
    <row r="74" spans="23:26" ht="13.25" customHeight="1" x14ac:dyDescent="0.2"/>
    <row r="75" spans="23:26" ht="13.25" customHeight="1" x14ac:dyDescent="0.2"/>
    <row r="77" spans="23:26" ht="18" customHeight="1" x14ac:dyDescent="0.2">
      <c r="W77" s="7" t="s">
        <v>787</v>
      </c>
    </row>
    <row r="78" spans="23:26" ht="18" customHeight="1" x14ac:dyDescent="0.2"/>
    <row r="79" spans="23:26" ht="18" customHeight="1" x14ac:dyDescent="0.2"/>
    <row r="83" spans="2:21" ht="13.25" customHeight="1" x14ac:dyDescent="0.2">
      <c r="B83" s="146" t="s">
        <v>36</v>
      </c>
      <c r="C83" s="104" t="s">
        <v>633</v>
      </c>
      <c r="D83" s="104"/>
      <c r="E83" s="104"/>
      <c r="F83" s="104"/>
      <c r="G83" s="104"/>
      <c r="H83" s="104"/>
      <c r="I83" s="104"/>
      <c r="J83" s="104"/>
      <c r="K83" s="104"/>
      <c r="L83" s="104"/>
      <c r="M83" s="104"/>
      <c r="N83" s="104"/>
      <c r="O83" s="104"/>
      <c r="P83" s="104"/>
      <c r="Q83" s="104"/>
      <c r="R83" s="104"/>
      <c r="S83" s="104"/>
      <c r="T83" s="104"/>
      <c r="U83" s="104"/>
    </row>
    <row r="84" spans="2:21" x14ac:dyDescent="0.2">
      <c r="B84" s="146"/>
      <c r="C84" s="104"/>
      <c r="D84" s="104"/>
      <c r="E84" s="104"/>
      <c r="F84" s="104"/>
      <c r="G84" s="104"/>
      <c r="H84" s="104"/>
      <c r="I84" s="104"/>
      <c r="J84" s="104"/>
      <c r="K84" s="104"/>
      <c r="L84" s="104"/>
      <c r="M84" s="104"/>
      <c r="N84" s="104"/>
      <c r="O84" s="104"/>
      <c r="P84" s="104"/>
      <c r="Q84" s="104"/>
      <c r="R84" s="104"/>
      <c r="S84" s="104"/>
      <c r="T84" s="104"/>
      <c r="U84" s="104"/>
    </row>
    <row r="134" spans="2:20" x14ac:dyDescent="0.2">
      <c r="B134" s="111" t="s">
        <v>776</v>
      </c>
      <c r="C134" s="111"/>
      <c r="D134" s="111"/>
      <c r="E134" s="111"/>
      <c r="F134" s="111"/>
      <c r="G134" s="111"/>
      <c r="H134" s="111"/>
      <c r="I134" s="111"/>
      <c r="J134" s="111"/>
      <c r="K134" s="111"/>
      <c r="L134" s="111"/>
      <c r="M134" s="111"/>
      <c r="N134" s="111"/>
      <c r="O134" s="111"/>
      <c r="P134" s="111"/>
      <c r="Q134" s="111"/>
      <c r="R134" s="111"/>
      <c r="S134" s="111"/>
      <c r="T134" s="111"/>
    </row>
    <row r="135" spans="2:20" x14ac:dyDescent="0.2">
      <c r="B135" s="111"/>
      <c r="C135" s="111"/>
      <c r="D135" s="111"/>
      <c r="E135" s="111"/>
      <c r="F135" s="111"/>
      <c r="G135" s="111"/>
      <c r="H135" s="111"/>
      <c r="I135" s="111"/>
      <c r="J135" s="111"/>
      <c r="K135" s="111"/>
      <c r="L135" s="111"/>
      <c r="M135" s="111"/>
      <c r="N135" s="111"/>
      <c r="O135" s="111"/>
      <c r="P135" s="111"/>
      <c r="Q135" s="111"/>
      <c r="R135" s="111"/>
      <c r="S135" s="111"/>
      <c r="T135" s="111"/>
    </row>
  </sheetData>
  <mergeCells count="22">
    <mergeCell ref="A42:U43"/>
    <mergeCell ref="B83:B84"/>
    <mergeCell ref="C83:U84"/>
    <mergeCell ref="B134:T135"/>
    <mergeCell ref="D19:U19"/>
    <mergeCell ref="D20:U20"/>
    <mergeCell ref="D21:U21"/>
    <mergeCell ref="D22:U22"/>
    <mergeCell ref="B25:U25"/>
    <mergeCell ref="B26:U26"/>
    <mergeCell ref="B18:U18"/>
    <mergeCell ref="A1:U1"/>
    <mergeCell ref="A3:U3"/>
    <mergeCell ref="B6:U6"/>
    <mergeCell ref="B7:U7"/>
    <mergeCell ref="B8:U8"/>
    <mergeCell ref="B9:U10"/>
    <mergeCell ref="B11:U11"/>
    <mergeCell ref="B12:U12"/>
    <mergeCell ref="B15:U15"/>
    <mergeCell ref="B16:U16"/>
    <mergeCell ref="B17:U17"/>
  </mergeCells>
  <phoneticPr fontId="2"/>
  <printOptions horizontalCentered="1"/>
  <pageMargins left="0.39370078740157483" right="0.39370078740157483" top="0.39370078740157483" bottom="0.3937007874015748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7616-E796-48F8-A59E-6B44E98FD325}">
  <dimension ref="A1:U43"/>
  <sheetViews>
    <sheetView zoomScaleNormal="100" workbookViewId="0">
      <selection activeCell="Y63" sqref="Y63"/>
    </sheetView>
  </sheetViews>
  <sheetFormatPr defaultColWidth="8.90625" defaultRowHeight="12" x14ac:dyDescent="0.2"/>
  <cols>
    <col min="1" max="1" width="4" style="7" customWidth="1"/>
    <col min="2" max="21" width="6.90625" style="7" customWidth="1"/>
    <col min="22" max="26" width="8.90625" style="7"/>
    <col min="27" max="27" width="15.08984375" style="7" bestFit="1" customWidth="1"/>
    <col min="28" max="16384" width="8.90625" style="7"/>
  </cols>
  <sheetData>
    <row r="1" spans="1:21" ht="13.25" customHeight="1" x14ac:dyDescent="0.2">
      <c r="A1" s="111" t="s">
        <v>786</v>
      </c>
      <c r="B1" s="111"/>
      <c r="C1" s="111"/>
      <c r="D1" s="111"/>
      <c r="E1" s="111"/>
      <c r="F1" s="111"/>
      <c r="G1" s="111"/>
      <c r="H1" s="111"/>
      <c r="I1" s="111"/>
      <c r="J1" s="111"/>
      <c r="K1" s="111"/>
      <c r="L1" s="111"/>
      <c r="M1" s="111"/>
      <c r="N1" s="111"/>
      <c r="O1" s="111"/>
      <c r="P1" s="111"/>
      <c r="Q1" s="111"/>
      <c r="R1" s="111"/>
      <c r="S1" s="111"/>
      <c r="T1" s="111"/>
      <c r="U1" s="111"/>
    </row>
    <row r="2" spans="1:21" ht="13.25" customHeight="1" x14ac:dyDescent="0.2">
      <c r="A2" s="111"/>
      <c r="B2" s="111"/>
      <c r="C2" s="111"/>
      <c r="D2" s="111"/>
      <c r="E2" s="111"/>
      <c r="F2" s="111"/>
      <c r="G2" s="111"/>
      <c r="H2" s="111"/>
      <c r="I2" s="111"/>
      <c r="J2" s="111"/>
      <c r="K2" s="111"/>
      <c r="L2" s="111"/>
      <c r="M2" s="111"/>
      <c r="N2" s="111"/>
      <c r="O2" s="111"/>
      <c r="P2" s="111"/>
      <c r="Q2" s="111"/>
      <c r="R2" s="111"/>
      <c r="S2" s="111"/>
      <c r="T2" s="111"/>
      <c r="U2" s="111"/>
    </row>
    <row r="3" spans="1:21" ht="13.25" customHeight="1" x14ac:dyDescent="0.2"/>
    <row r="4" spans="1:21" ht="13.25" customHeight="1" x14ac:dyDescent="0.2"/>
    <row r="5" spans="1:21" ht="13.25" customHeight="1" x14ac:dyDescent="0.2"/>
    <row r="6" spans="1:21" ht="13.25" customHeight="1" x14ac:dyDescent="0.2"/>
    <row r="7" spans="1:21" ht="13.25" customHeight="1" x14ac:dyDescent="0.2"/>
    <row r="8" spans="1:21" ht="13.25" customHeight="1" x14ac:dyDescent="0.2"/>
    <row r="9" spans="1:21" ht="13.25" customHeight="1" x14ac:dyDescent="0.2"/>
    <row r="10" spans="1:21" ht="13.25" customHeight="1" x14ac:dyDescent="0.2"/>
    <row r="11" spans="1:21" ht="13.25" customHeight="1" x14ac:dyDescent="0.2"/>
    <row r="12" spans="1:21" ht="13" x14ac:dyDescent="0.2">
      <c r="B12" s="62"/>
    </row>
    <row r="13" spans="1:21" ht="13.25" customHeight="1" x14ac:dyDescent="0.2"/>
    <row r="14" spans="1:21" ht="13.25" customHeight="1" x14ac:dyDescent="0.2"/>
    <row r="15" spans="1:21" ht="13.25" customHeight="1" x14ac:dyDescent="0.2"/>
    <row r="16" spans="1:21" ht="13.25" customHeight="1" x14ac:dyDescent="0.2"/>
    <row r="17" ht="13.25" customHeight="1" x14ac:dyDescent="0.2"/>
    <row r="18" ht="13.25" customHeight="1" x14ac:dyDescent="0.2"/>
    <row r="19" ht="13.25" customHeight="1" x14ac:dyDescent="0.2"/>
    <row r="20" ht="13.25" customHeight="1" x14ac:dyDescent="0.2"/>
    <row r="21" ht="13.25" customHeight="1" x14ac:dyDescent="0.2"/>
    <row r="22" ht="13.25" customHeight="1" x14ac:dyDescent="0.2"/>
    <row r="24" ht="13.25" customHeight="1" x14ac:dyDescent="0.2"/>
    <row r="25" ht="13.25" customHeight="1" x14ac:dyDescent="0.2"/>
    <row r="26" ht="13.25" customHeight="1" x14ac:dyDescent="0.2"/>
    <row r="27" ht="13.25" customHeight="1" x14ac:dyDescent="0.2"/>
    <row r="28" ht="13.25" customHeight="1" x14ac:dyDescent="0.2"/>
    <row r="29" ht="13.25" customHeight="1" x14ac:dyDescent="0.2"/>
    <row r="30" ht="13.25" customHeight="1" x14ac:dyDescent="0.2"/>
    <row r="31" ht="13.25" customHeight="1" x14ac:dyDescent="0.2"/>
    <row r="32" ht="13.25" customHeight="1" x14ac:dyDescent="0.2"/>
    <row r="33" spans="2:21" ht="13.25" customHeight="1" x14ac:dyDescent="0.2"/>
    <row r="34" spans="2:21" ht="13.25" customHeight="1" x14ac:dyDescent="0.2"/>
    <row r="36" spans="2:21" ht="18" customHeight="1" x14ac:dyDescent="0.2"/>
    <row r="37" spans="2:21" ht="18" customHeight="1" x14ac:dyDescent="0.2"/>
    <row r="38" spans="2:21" ht="18" customHeight="1" x14ac:dyDescent="0.2"/>
    <row r="42" spans="2:21" ht="13.25" customHeight="1" x14ac:dyDescent="0.2">
      <c r="B42" s="146" t="s">
        <v>36</v>
      </c>
      <c r="C42" s="104" t="s">
        <v>633</v>
      </c>
      <c r="D42" s="104"/>
      <c r="E42" s="104"/>
      <c r="F42" s="104"/>
      <c r="G42" s="104"/>
      <c r="H42" s="104"/>
      <c r="I42" s="104"/>
      <c r="J42" s="104"/>
      <c r="K42" s="104"/>
      <c r="L42" s="104"/>
      <c r="M42" s="104"/>
      <c r="N42" s="104"/>
      <c r="O42" s="104"/>
      <c r="P42" s="104"/>
      <c r="Q42" s="104"/>
      <c r="R42" s="104"/>
      <c r="S42" s="104"/>
      <c r="T42" s="104"/>
      <c r="U42" s="104"/>
    </row>
    <row r="43" spans="2:21" x14ac:dyDescent="0.2">
      <c r="B43" s="146"/>
      <c r="C43" s="104"/>
      <c r="D43" s="104"/>
      <c r="E43" s="104"/>
      <c r="F43" s="104"/>
      <c r="G43" s="104"/>
      <c r="H43" s="104"/>
      <c r="I43" s="104"/>
      <c r="J43" s="104"/>
      <c r="K43" s="104"/>
      <c r="L43" s="104"/>
      <c r="M43" s="104"/>
      <c r="N43" s="104"/>
      <c r="O43" s="104"/>
      <c r="P43" s="104"/>
      <c r="Q43" s="104"/>
      <c r="R43" s="104"/>
      <c r="S43" s="104"/>
      <c r="T43" s="104"/>
      <c r="U43" s="104"/>
    </row>
  </sheetData>
  <mergeCells count="3">
    <mergeCell ref="A1:U2"/>
    <mergeCell ref="B42:B43"/>
    <mergeCell ref="C42:U43"/>
  </mergeCells>
  <phoneticPr fontId="2"/>
  <printOptions horizontalCentered="1"/>
  <pageMargins left="0.39370078740157483" right="0.39370078740157483" top="0.39370078740157483" bottom="0.3937007874015748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AJ47"/>
  <sheetViews>
    <sheetView workbookViewId="0">
      <selection activeCell="B13" sqref="B13:AG17"/>
    </sheetView>
  </sheetViews>
  <sheetFormatPr defaultRowHeight="13" x14ac:dyDescent="0.2"/>
  <cols>
    <col min="2" max="44" width="4.453125" customWidth="1"/>
  </cols>
  <sheetData>
    <row r="3" spans="2:36" ht="24" customHeight="1" x14ac:dyDescent="0.2">
      <c r="B3" s="59"/>
      <c r="C3" s="59"/>
      <c r="D3" s="59"/>
      <c r="E3" s="161" t="s">
        <v>623</v>
      </c>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59"/>
      <c r="AF3" s="59"/>
      <c r="AG3" s="59"/>
    </row>
    <row r="4" spans="2:36" ht="24" customHeight="1" x14ac:dyDescent="0.2">
      <c r="B4" s="59"/>
      <c r="C4" s="59"/>
      <c r="D4" s="59"/>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59"/>
      <c r="AF4" s="59"/>
      <c r="AG4" s="59"/>
    </row>
    <row r="5" spans="2:36" ht="24" customHeight="1" x14ac:dyDescent="0.2">
      <c r="B5" s="58"/>
      <c r="C5" s="58"/>
      <c r="D5" s="58"/>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58"/>
      <c r="AF5" s="58"/>
      <c r="AG5" s="58"/>
    </row>
    <row r="6" spans="2:36" ht="24" customHeight="1" x14ac:dyDescent="0.2">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row>
    <row r="7" spans="2:36" ht="24" customHeight="1" x14ac:dyDescent="0.2">
      <c r="B7" s="162" t="s">
        <v>73</v>
      </c>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row>
    <row r="8" spans="2:36" ht="24" customHeight="1" x14ac:dyDescent="0.2">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row>
    <row r="9" spans="2:36" ht="24" customHeight="1" x14ac:dyDescent="0.2">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I9" t="s">
        <v>624</v>
      </c>
      <c r="AJ9" t="s">
        <v>625</v>
      </c>
    </row>
    <row r="10" spans="2:36" ht="24" customHeight="1" x14ac:dyDescent="0.2">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row>
    <row r="11" spans="2:36" ht="24" customHeight="1" x14ac:dyDescent="0.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row>
    <row r="12" spans="2:36" ht="24" customHeight="1" x14ac:dyDescent="0.2">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row>
    <row r="13" spans="2:36" ht="24" customHeight="1" x14ac:dyDescent="0.2">
      <c r="B13" s="163" t="s">
        <v>664</v>
      </c>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2:36" ht="24" customHeight="1" x14ac:dyDescent="0.2">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I14" t="s">
        <v>624</v>
      </c>
      <c r="AJ14" t="s">
        <v>663</v>
      </c>
    </row>
    <row r="15" spans="2:36" ht="24" customHeight="1" x14ac:dyDescent="0.2">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row>
    <row r="16" spans="2:36" ht="24" customHeight="1" x14ac:dyDescent="0.2">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row>
    <row r="17" spans="2:36" ht="24" customHeight="1" x14ac:dyDescent="0.2">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row>
    <row r="18" spans="2:36" ht="24" customHeight="1" x14ac:dyDescent="0.2">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row>
    <row r="19" spans="2:36" ht="24" customHeight="1" x14ac:dyDescent="0.2">
      <c r="B19" s="164" t="s">
        <v>665</v>
      </c>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row>
    <row r="20" spans="2:36" ht="24" customHeight="1" x14ac:dyDescent="0.2">
      <c r="B20" s="164"/>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row>
    <row r="21" spans="2:36" ht="24" customHeight="1" x14ac:dyDescent="0.2">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I21" t="s">
        <v>666</v>
      </c>
      <c r="AJ21" t="s">
        <v>667</v>
      </c>
    </row>
    <row r="22" spans="2:36" ht="24" customHeight="1" x14ac:dyDescent="0.2">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J22" t="s">
        <v>668</v>
      </c>
    </row>
    <row r="23" spans="2:36" ht="24" customHeight="1" x14ac:dyDescent="0.2">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row>
    <row r="24" spans="2:36" ht="24" customHeight="1" x14ac:dyDescent="0.2">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row>
    <row r="25" spans="2:36" ht="24" customHeight="1" x14ac:dyDescent="0.2"/>
    <row r="26" spans="2:36" ht="24" customHeight="1" x14ac:dyDescent="0.2"/>
    <row r="27" spans="2:36" ht="24" customHeight="1" x14ac:dyDescent="0.2"/>
    <row r="28" spans="2:36" ht="24" customHeight="1" x14ac:dyDescent="0.2"/>
    <row r="29" spans="2:36" ht="24" customHeight="1" x14ac:dyDescent="0.2"/>
    <row r="30" spans="2:36" ht="24" customHeight="1" x14ac:dyDescent="0.2"/>
    <row r="31" spans="2:36" ht="24" customHeight="1" x14ac:dyDescent="0.2"/>
    <row r="32" spans="2:36" ht="24" customHeight="1" x14ac:dyDescent="0.2"/>
    <row r="33" ht="24" customHeight="1" x14ac:dyDescent="0.2"/>
    <row r="34" ht="24" customHeight="1" x14ac:dyDescent="0.2"/>
    <row r="35" ht="24" customHeight="1" x14ac:dyDescent="0.2"/>
    <row r="36" ht="24" customHeight="1" x14ac:dyDescent="0.2"/>
    <row r="37" ht="24" customHeight="1" x14ac:dyDescent="0.2"/>
    <row r="38" ht="24" customHeight="1" x14ac:dyDescent="0.2"/>
    <row r="39" ht="24" customHeight="1" x14ac:dyDescent="0.2"/>
    <row r="40" ht="24" customHeight="1" x14ac:dyDescent="0.2"/>
    <row r="41" ht="24" customHeight="1" x14ac:dyDescent="0.2"/>
    <row r="42" ht="24" customHeight="1" x14ac:dyDescent="0.2"/>
    <row r="43" ht="24" customHeight="1" x14ac:dyDescent="0.2"/>
    <row r="44" ht="24" customHeight="1" x14ac:dyDescent="0.2"/>
    <row r="45" ht="24" customHeight="1" x14ac:dyDescent="0.2"/>
    <row r="46" ht="24" customHeight="1" x14ac:dyDescent="0.2"/>
    <row r="47" ht="24" customHeight="1" x14ac:dyDescent="0.2"/>
  </sheetData>
  <mergeCells count="4">
    <mergeCell ref="E3:AD5"/>
    <mergeCell ref="B7:AG11"/>
    <mergeCell ref="B13:AG17"/>
    <mergeCell ref="B19:AG24"/>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74D3-73C1-4AF8-B950-0CDFEEECBBD7}">
  <dimension ref="A1:AF161"/>
  <sheetViews>
    <sheetView view="pageBreakPreview" zoomScaleNormal="100" zoomScaleSheetLayoutView="100" workbookViewId="0">
      <selection activeCell="D116" sqref="D116:AC118"/>
    </sheetView>
  </sheetViews>
  <sheetFormatPr defaultRowHeight="13" x14ac:dyDescent="0.2"/>
  <cols>
    <col min="1" max="32" width="4.453125" customWidth="1"/>
  </cols>
  <sheetData>
    <row r="1" spans="1:32" ht="24" customHeight="1" x14ac:dyDescent="0.2">
      <c r="A1" s="92"/>
      <c r="B1" s="93"/>
      <c r="C1" s="93"/>
      <c r="D1" s="167" t="s">
        <v>623</v>
      </c>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93"/>
      <c r="AE1" s="93"/>
      <c r="AF1" s="94"/>
    </row>
    <row r="2" spans="1:32" ht="24" customHeight="1" x14ac:dyDescent="0.2">
      <c r="A2" s="95"/>
      <c r="B2" s="59"/>
      <c r="C2" s="59"/>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59"/>
      <c r="AE2" s="59"/>
      <c r="AF2" s="96"/>
    </row>
    <row r="3" spans="1:32" ht="24" customHeight="1" x14ac:dyDescent="0.2">
      <c r="A3" s="97"/>
      <c r="B3" s="58"/>
      <c r="C3" s="58"/>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58"/>
      <c r="AE3" s="58"/>
      <c r="AF3" s="98"/>
    </row>
    <row r="4" spans="1:32" ht="24" customHeight="1" x14ac:dyDescent="0.2">
      <c r="A4" s="97"/>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98"/>
    </row>
    <row r="5" spans="1:32" ht="24" customHeight="1" x14ac:dyDescent="0.2">
      <c r="A5" s="177" t="s">
        <v>49</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9"/>
    </row>
    <row r="6" spans="1:32" ht="24" customHeight="1" x14ac:dyDescent="0.2">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9"/>
    </row>
    <row r="7" spans="1:32" ht="24" customHeight="1" x14ac:dyDescent="0.2">
      <c r="A7" s="177"/>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9"/>
    </row>
    <row r="8" spans="1:32" ht="24" customHeight="1" x14ac:dyDescent="0.2">
      <c r="A8" s="177"/>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9"/>
    </row>
    <row r="9" spans="1:32" ht="24" customHeight="1" x14ac:dyDescent="0.2">
      <c r="A9" s="177"/>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9"/>
    </row>
    <row r="10" spans="1:32" ht="24" customHeight="1" x14ac:dyDescent="0.2">
      <c r="A10" s="9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98"/>
    </row>
    <row r="11" spans="1:32" ht="24" customHeight="1" x14ac:dyDescent="0.2">
      <c r="A11" s="165" t="s">
        <v>744</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6"/>
    </row>
    <row r="12" spans="1:32" ht="24" customHeight="1" x14ac:dyDescent="0.2">
      <c r="A12" s="165"/>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6"/>
    </row>
    <row r="13" spans="1:32" ht="24" customHeight="1" x14ac:dyDescent="0.2">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6"/>
    </row>
    <row r="14" spans="1:32" ht="24" customHeight="1" x14ac:dyDescent="0.2">
      <c r="A14" s="165"/>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6"/>
    </row>
    <row r="15" spans="1:32" ht="24" customHeight="1" x14ac:dyDescent="0.2">
      <c r="A15" s="165"/>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6"/>
    </row>
    <row r="16" spans="1:32" ht="24" customHeight="1" x14ac:dyDescent="0.2">
      <c r="A16" s="97"/>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98"/>
    </row>
    <row r="17" spans="1:32" ht="24" customHeight="1" x14ac:dyDescent="0.2">
      <c r="A17" s="168" t="s">
        <v>746</v>
      </c>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70"/>
    </row>
    <row r="18" spans="1:32" ht="24" customHeight="1" x14ac:dyDescent="0.2">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70"/>
    </row>
    <row r="19" spans="1:32" ht="24"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70"/>
    </row>
    <row r="20" spans="1:32" ht="24"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70"/>
    </row>
    <row r="21" spans="1:32" ht="24"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70"/>
    </row>
    <row r="22" spans="1:32" ht="24" customHeight="1" x14ac:dyDescent="0.2">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3"/>
    </row>
    <row r="23" spans="1:32" ht="24" customHeight="1" x14ac:dyDescent="0.2"/>
    <row r="24" spans="1:32" ht="24" customHeight="1" x14ac:dyDescent="0.2">
      <c r="A24" s="92"/>
      <c r="B24" s="93"/>
      <c r="C24" s="93"/>
      <c r="D24" s="167" t="s">
        <v>623</v>
      </c>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93"/>
      <c r="AE24" s="93"/>
      <c r="AF24" s="94"/>
    </row>
    <row r="25" spans="1:32" ht="24" customHeight="1" x14ac:dyDescent="0.2">
      <c r="A25" s="95"/>
      <c r="B25" s="59"/>
      <c r="C25" s="59"/>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59"/>
      <c r="AE25" s="59"/>
      <c r="AF25" s="96"/>
    </row>
    <row r="26" spans="1:32" ht="24" customHeight="1" x14ac:dyDescent="0.2">
      <c r="A26" s="97"/>
      <c r="B26" s="58"/>
      <c r="C26" s="5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58"/>
      <c r="AE26" s="58"/>
      <c r="AF26" s="98"/>
    </row>
    <row r="27" spans="1:32" ht="24" customHeight="1" x14ac:dyDescent="0.2">
      <c r="A27" s="97"/>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98"/>
    </row>
    <row r="28" spans="1:32" ht="24" customHeight="1" x14ac:dyDescent="0.2">
      <c r="A28" s="174" t="s">
        <v>50</v>
      </c>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6"/>
    </row>
    <row r="29" spans="1:32" ht="24"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6"/>
    </row>
    <row r="30" spans="1:32" ht="24"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6"/>
    </row>
    <row r="31" spans="1:32" ht="24"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6"/>
    </row>
    <row r="32" spans="1:32" ht="24"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6"/>
    </row>
    <row r="33" spans="1:32" ht="24" customHeight="1" x14ac:dyDescent="0.2">
      <c r="A33" s="97"/>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98"/>
    </row>
    <row r="34" spans="1:32" ht="24" customHeight="1" x14ac:dyDescent="0.2">
      <c r="A34" s="165" t="s">
        <v>740</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6"/>
    </row>
    <row r="35" spans="1:32" ht="24" customHeight="1" x14ac:dyDescent="0.2">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6"/>
    </row>
    <row r="36" spans="1:32" ht="24" customHeight="1" x14ac:dyDescent="0.2">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6"/>
    </row>
    <row r="37" spans="1:32" ht="24" customHeight="1" x14ac:dyDescent="0.2">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6"/>
    </row>
    <row r="38" spans="1:32" ht="24" customHeight="1" x14ac:dyDescent="0.2">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6"/>
    </row>
    <row r="39" spans="1:32" ht="24" customHeight="1" x14ac:dyDescent="0.2">
      <c r="A39" s="97"/>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98"/>
    </row>
    <row r="40" spans="1:32" ht="24" customHeight="1" x14ac:dyDescent="0.2">
      <c r="A40" s="168" t="s">
        <v>665</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70"/>
    </row>
    <row r="41" spans="1:32" ht="24"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70"/>
    </row>
    <row r="42" spans="1:32" ht="24"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70"/>
    </row>
    <row r="43" spans="1:32" ht="24"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70"/>
    </row>
    <row r="44" spans="1:32" ht="24"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70"/>
    </row>
    <row r="45" spans="1:32" ht="24" customHeight="1" x14ac:dyDescent="0.2">
      <c r="A45" s="17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3"/>
    </row>
    <row r="46" spans="1:32" ht="24" customHeight="1" x14ac:dyDescent="0.2"/>
    <row r="47" spans="1:32" ht="24" customHeight="1" x14ac:dyDescent="0.2">
      <c r="A47" s="92"/>
      <c r="B47" s="93"/>
      <c r="C47" s="93"/>
      <c r="D47" s="167" t="s">
        <v>623</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93"/>
      <c r="AE47" s="93"/>
      <c r="AF47" s="94"/>
    </row>
    <row r="48" spans="1:32" ht="24" customHeight="1" x14ac:dyDescent="0.2">
      <c r="A48" s="95"/>
      <c r="B48" s="59"/>
      <c r="C48" s="59"/>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59"/>
      <c r="AE48" s="59"/>
      <c r="AF48" s="96"/>
    </row>
    <row r="49" spans="1:32" ht="24" customHeight="1" x14ac:dyDescent="0.2">
      <c r="A49" s="97"/>
      <c r="B49" s="58"/>
      <c r="C49" s="58"/>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58"/>
      <c r="AE49" s="58"/>
      <c r="AF49" s="98"/>
    </row>
    <row r="50" spans="1:32" ht="24" customHeight="1" x14ac:dyDescent="0.2">
      <c r="A50" s="97"/>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98"/>
    </row>
    <row r="51" spans="1:32" ht="24" customHeight="1" x14ac:dyDescent="0.2">
      <c r="A51" s="174" t="s">
        <v>51</v>
      </c>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6"/>
    </row>
    <row r="52" spans="1:32" ht="24"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6"/>
    </row>
    <row r="53" spans="1:32" ht="24"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6"/>
    </row>
    <row r="54" spans="1:32" ht="24"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6"/>
    </row>
    <row r="55" spans="1:32" ht="24"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6"/>
    </row>
    <row r="56" spans="1:32" ht="24" customHeight="1" x14ac:dyDescent="0.2">
      <c r="A56" s="97"/>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98"/>
    </row>
    <row r="57" spans="1:32" ht="24" customHeight="1" x14ac:dyDescent="0.2">
      <c r="A57" s="165" t="s">
        <v>735</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6"/>
    </row>
    <row r="58" spans="1:32" ht="24" customHeight="1" x14ac:dyDescent="0.2">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6"/>
    </row>
    <row r="59" spans="1:32" ht="24" customHeight="1" x14ac:dyDescent="0.2">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6"/>
    </row>
    <row r="60" spans="1:32" ht="24" customHeight="1" x14ac:dyDescent="0.2">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6"/>
    </row>
    <row r="61" spans="1:32" ht="24" customHeight="1" x14ac:dyDescent="0.2">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6"/>
    </row>
    <row r="62" spans="1:32" ht="24" customHeight="1" x14ac:dyDescent="0.2">
      <c r="A62" s="97"/>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98"/>
    </row>
    <row r="63" spans="1:32" ht="24" customHeight="1" x14ac:dyDescent="0.2">
      <c r="A63" s="168" t="s">
        <v>665</v>
      </c>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70"/>
    </row>
    <row r="64" spans="1:32" ht="24" customHeight="1" x14ac:dyDescent="0.2">
      <c r="A64" s="168"/>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70"/>
    </row>
    <row r="65" spans="1:32" ht="24" customHeight="1" x14ac:dyDescent="0.2">
      <c r="A65" s="168"/>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70"/>
    </row>
    <row r="66" spans="1:32" ht="24"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70"/>
    </row>
    <row r="67" spans="1:32" ht="24" customHeight="1" x14ac:dyDescent="0.2">
      <c r="A67" s="168"/>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70"/>
    </row>
    <row r="68" spans="1:32" ht="24" customHeight="1" x14ac:dyDescent="0.2">
      <c r="A68" s="171"/>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3"/>
    </row>
    <row r="69" spans="1:32" ht="24" customHeight="1" x14ac:dyDescent="0.2"/>
    <row r="70" spans="1:32" ht="24" customHeight="1" x14ac:dyDescent="0.2">
      <c r="A70" s="92"/>
      <c r="B70" s="93"/>
      <c r="C70" s="93"/>
      <c r="D70" s="167" t="s">
        <v>623</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93"/>
      <c r="AE70" s="93"/>
      <c r="AF70" s="94"/>
    </row>
    <row r="71" spans="1:32" ht="24" customHeight="1" x14ac:dyDescent="0.2">
      <c r="A71" s="95"/>
      <c r="B71" s="59"/>
      <c r="C71" s="59"/>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59"/>
      <c r="AE71" s="59"/>
      <c r="AF71" s="96"/>
    </row>
    <row r="72" spans="1:32" ht="24" customHeight="1" x14ac:dyDescent="0.2">
      <c r="A72" s="97"/>
      <c r="B72" s="58"/>
      <c r="C72" s="58"/>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58"/>
      <c r="AE72" s="58"/>
      <c r="AF72" s="98"/>
    </row>
    <row r="73" spans="1:32" ht="24" customHeight="1" x14ac:dyDescent="0.2">
      <c r="A73" s="97"/>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98"/>
    </row>
    <row r="74" spans="1:32" ht="24" customHeight="1" x14ac:dyDescent="0.2">
      <c r="A74" s="174" t="s">
        <v>54</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6"/>
    </row>
    <row r="75" spans="1:32" ht="24" customHeight="1"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6"/>
    </row>
    <row r="76" spans="1:32" ht="24" customHeight="1"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6"/>
    </row>
    <row r="77" spans="1:32" ht="24" customHeight="1"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6"/>
    </row>
    <row r="78" spans="1:32" ht="24" customHeight="1"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6"/>
    </row>
    <row r="79" spans="1:32" ht="24" customHeight="1" x14ac:dyDescent="0.2">
      <c r="A79" s="97"/>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98"/>
    </row>
    <row r="80" spans="1:32" ht="24" customHeight="1" x14ac:dyDescent="0.2">
      <c r="A80" s="165" t="s">
        <v>735</v>
      </c>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6"/>
    </row>
    <row r="81" spans="1:32" ht="24" customHeight="1" x14ac:dyDescent="0.2">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6"/>
    </row>
    <row r="82" spans="1:32" ht="24" customHeight="1" x14ac:dyDescent="0.2">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6"/>
    </row>
    <row r="83" spans="1:32" ht="24" customHeight="1" x14ac:dyDescent="0.2">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6"/>
    </row>
    <row r="84" spans="1:32" ht="24" customHeight="1" x14ac:dyDescent="0.2">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6"/>
    </row>
    <row r="85" spans="1:32" ht="24" customHeight="1" x14ac:dyDescent="0.2">
      <c r="A85" s="97"/>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98"/>
    </row>
    <row r="86" spans="1:32" ht="24" customHeight="1" x14ac:dyDescent="0.2">
      <c r="A86" s="168" t="s">
        <v>736</v>
      </c>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70"/>
    </row>
    <row r="87" spans="1:32" ht="24" customHeight="1" x14ac:dyDescent="0.2">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70"/>
    </row>
    <row r="88" spans="1:32" ht="24" customHeight="1" x14ac:dyDescent="0.2">
      <c r="A88" s="168"/>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70"/>
    </row>
    <row r="89" spans="1:32" ht="24" customHeight="1" x14ac:dyDescent="0.2">
      <c r="A89" s="168"/>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70"/>
    </row>
    <row r="90" spans="1:32" ht="24" customHeight="1" x14ac:dyDescent="0.2">
      <c r="A90" s="168"/>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70"/>
    </row>
    <row r="91" spans="1:32" ht="24" customHeight="1" x14ac:dyDescent="0.2">
      <c r="A91" s="171"/>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3"/>
    </row>
    <row r="92" spans="1:32" ht="24"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row>
    <row r="93" spans="1:32" ht="24" customHeight="1" x14ac:dyDescent="0.2">
      <c r="A93" s="92"/>
      <c r="B93" s="93"/>
      <c r="C93" s="93"/>
      <c r="D93" s="167" t="s">
        <v>623</v>
      </c>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93"/>
      <c r="AE93" s="93"/>
      <c r="AF93" s="94"/>
    </row>
    <row r="94" spans="1:32" ht="24" customHeight="1" x14ac:dyDescent="0.2">
      <c r="A94" s="95"/>
      <c r="B94" s="59"/>
      <c r="C94" s="59"/>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59"/>
      <c r="AE94" s="59"/>
      <c r="AF94" s="96"/>
    </row>
    <row r="95" spans="1:32" ht="24" customHeight="1" x14ac:dyDescent="0.2">
      <c r="A95" s="97"/>
      <c r="B95" s="58"/>
      <c r="C95" s="58"/>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58"/>
      <c r="AE95" s="58"/>
      <c r="AF95" s="98"/>
    </row>
    <row r="96" spans="1:32" ht="24" customHeight="1" x14ac:dyDescent="0.2">
      <c r="A96" s="97"/>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98"/>
    </row>
    <row r="97" spans="1:32" ht="24" customHeight="1" x14ac:dyDescent="0.2">
      <c r="A97" s="174" t="s">
        <v>55</v>
      </c>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6"/>
    </row>
    <row r="98" spans="1:32" ht="24" customHeight="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6"/>
    </row>
    <row r="99" spans="1:32" ht="24" customHeight="1"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6"/>
    </row>
    <row r="100" spans="1:32" ht="24" customHeight="1"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6"/>
    </row>
    <row r="101" spans="1:32" ht="24" customHeight="1"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6"/>
    </row>
    <row r="102" spans="1:32" ht="24" customHeight="1" x14ac:dyDescent="0.2">
      <c r="A102" s="97"/>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98"/>
    </row>
    <row r="103" spans="1:32" ht="24" customHeight="1" x14ac:dyDescent="0.2">
      <c r="A103" s="165" t="s">
        <v>735</v>
      </c>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6"/>
    </row>
    <row r="104" spans="1:32" ht="24" customHeight="1" x14ac:dyDescent="0.2">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6"/>
    </row>
    <row r="105" spans="1:32" ht="24" customHeight="1" x14ac:dyDescent="0.2">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6"/>
    </row>
    <row r="106" spans="1:32" ht="24" customHeight="1" x14ac:dyDescent="0.2">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6"/>
    </row>
    <row r="107" spans="1:32" ht="24" customHeight="1" x14ac:dyDescent="0.2">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6"/>
    </row>
    <row r="108" spans="1:32" ht="24" customHeight="1" x14ac:dyDescent="0.2">
      <c r="A108" s="97"/>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98"/>
    </row>
    <row r="109" spans="1:32" ht="24" customHeight="1" x14ac:dyDescent="0.2">
      <c r="A109" s="168" t="s">
        <v>747</v>
      </c>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row>
    <row r="110" spans="1:32" ht="24"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70"/>
    </row>
    <row r="111" spans="1:32" ht="24" customHeight="1" x14ac:dyDescent="0.2">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70"/>
    </row>
    <row r="112" spans="1:32" ht="24" customHeight="1" x14ac:dyDescent="0.2">
      <c r="A112" s="168"/>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70"/>
    </row>
    <row r="113" spans="1:32" ht="24" customHeight="1" x14ac:dyDescent="0.2">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70"/>
    </row>
    <row r="114" spans="1:32" ht="24" customHeight="1" x14ac:dyDescent="0.2">
      <c r="A114" s="171"/>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3"/>
    </row>
    <row r="115" spans="1:32" ht="24"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row>
    <row r="116" spans="1:32" ht="24" customHeight="1" x14ac:dyDescent="0.2">
      <c r="A116" s="92"/>
      <c r="B116" s="93"/>
      <c r="C116" s="93"/>
      <c r="D116" s="167" t="s">
        <v>623</v>
      </c>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93"/>
      <c r="AE116" s="93"/>
      <c r="AF116" s="94"/>
    </row>
    <row r="117" spans="1:32" ht="24" customHeight="1" x14ac:dyDescent="0.2">
      <c r="A117" s="95"/>
      <c r="B117" s="59"/>
      <c r="C117" s="59"/>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59"/>
      <c r="AE117" s="59"/>
      <c r="AF117" s="96"/>
    </row>
    <row r="118" spans="1:32" ht="24" customHeight="1" x14ac:dyDescent="0.2">
      <c r="A118" s="97"/>
      <c r="B118" s="58"/>
      <c r="C118" s="58"/>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58"/>
      <c r="AE118" s="58"/>
      <c r="AF118" s="98"/>
    </row>
    <row r="119" spans="1:32" ht="24" customHeight="1" x14ac:dyDescent="0.2">
      <c r="A119" s="97"/>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98"/>
    </row>
    <row r="120" spans="1:32" ht="24" customHeight="1" x14ac:dyDescent="0.2">
      <c r="A120" s="174" t="s">
        <v>56</v>
      </c>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6"/>
    </row>
    <row r="121" spans="1:32" ht="24" customHeight="1" x14ac:dyDescent="0.2">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6"/>
    </row>
    <row r="122" spans="1:32" ht="24" customHeight="1" x14ac:dyDescent="0.2">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6"/>
    </row>
    <row r="123" spans="1:32" ht="24" customHeight="1" x14ac:dyDescent="0.2">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6"/>
    </row>
    <row r="124" spans="1:32" ht="24" customHeight="1" x14ac:dyDescent="0.2">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6"/>
    </row>
    <row r="125" spans="1:32" ht="24" customHeight="1" x14ac:dyDescent="0.2">
      <c r="A125" s="97"/>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98"/>
    </row>
    <row r="126" spans="1:32" ht="24" customHeight="1" x14ac:dyDescent="0.2">
      <c r="A126" s="165" t="s">
        <v>744</v>
      </c>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6"/>
    </row>
    <row r="127" spans="1:32" ht="24" customHeight="1" x14ac:dyDescent="0.2">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6"/>
    </row>
    <row r="128" spans="1:32" ht="24" customHeight="1" x14ac:dyDescent="0.2">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6"/>
    </row>
    <row r="129" spans="1:32" ht="24" customHeight="1" x14ac:dyDescent="0.2">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6"/>
    </row>
    <row r="130" spans="1:32" ht="24" customHeight="1" x14ac:dyDescent="0.2">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6"/>
    </row>
    <row r="131" spans="1:32" ht="24" customHeight="1" x14ac:dyDescent="0.2">
      <c r="A131" s="97"/>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98"/>
    </row>
    <row r="132" spans="1:32" ht="24" customHeight="1" x14ac:dyDescent="0.2">
      <c r="A132" s="168" t="s">
        <v>665</v>
      </c>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70"/>
    </row>
    <row r="133" spans="1:32" ht="24" customHeight="1" x14ac:dyDescent="0.2">
      <c r="A133" s="168"/>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row>
    <row r="134" spans="1:32" ht="24"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70"/>
    </row>
    <row r="135" spans="1:32" ht="24" customHeight="1" x14ac:dyDescent="0.2">
      <c r="A135" s="168"/>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row>
    <row r="136" spans="1:32" ht="24" customHeight="1" x14ac:dyDescent="0.2">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70"/>
    </row>
    <row r="137" spans="1:32" ht="24" customHeight="1" x14ac:dyDescent="0.2">
      <c r="A137" s="171"/>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row>
    <row r="138" spans="1:32" ht="24" customHeight="1" x14ac:dyDescent="0.2"/>
    <row r="139" spans="1:32" ht="24" customHeight="1" x14ac:dyDescent="0.2">
      <c r="A139" s="92"/>
      <c r="B139" s="93"/>
      <c r="C139" s="93"/>
      <c r="D139" s="167" t="s">
        <v>623</v>
      </c>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93"/>
      <c r="AE139" s="93"/>
      <c r="AF139" s="94"/>
    </row>
    <row r="140" spans="1:32" ht="24" customHeight="1" x14ac:dyDescent="0.2">
      <c r="A140" s="95"/>
      <c r="B140" s="59"/>
      <c r="C140" s="59"/>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59"/>
      <c r="AE140" s="59"/>
      <c r="AF140" s="96"/>
    </row>
    <row r="141" spans="1:32" ht="24" customHeight="1" x14ac:dyDescent="0.2">
      <c r="A141" s="97"/>
      <c r="B141" s="58"/>
      <c r="C141" s="58"/>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58"/>
      <c r="AE141" s="58"/>
      <c r="AF141" s="98"/>
    </row>
    <row r="142" spans="1:32" ht="24" customHeight="1" x14ac:dyDescent="0.2">
      <c r="A142" s="97"/>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98"/>
    </row>
    <row r="143" spans="1:32" ht="24" customHeight="1" x14ac:dyDescent="0.2">
      <c r="A143" s="174" t="s">
        <v>57</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6"/>
    </row>
    <row r="144" spans="1:32" ht="24" customHeight="1" x14ac:dyDescent="0.2">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6"/>
    </row>
    <row r="145" spans="1:32" ht="24" customHeight="1" x14ac:dyDescent="0.2">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6"/>
    </row>
    <row r="146" spans="1:32" ht="24" customHeight="1" x14ac:dyDescent="0.2">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6"/>
    </row>
    <row r="147" spans="1:32" ht="24" customHeight="1" x14ac:dyDescent="0.2">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6"/>
    </row>
    <row r="148" spans="1:32" ht="24" customHeight="1" x14ac:dyDescent="0.2">
      <c r="A148" s="97"/>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98"/>
    </row>
    <row r="149" spans="1:32" ht="24" customHeight="1" x14ac:dyDescent="0.2">
      <c r="A149" s="165" t="s">
        <v>739</v>
      </c>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6"/>
    </row>
    <row r="150" spans="1:32" ht="24" customHeight="1" x14ac:dyDescent="0.2">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6"/>
    </row>
    <row r="151" spans="1:32" ht="24" customHeight="1" x14ac:dyDescent="0.2">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6"/>
    </row>
    <row r="152" spans="1:32" ht="24" customHeight="1" x14ac:dyDescent="0.2">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6"/>
    </row>
    <row r="153" spans="1:32" ht="24" customHeight="1" x14ac:dyDescent="0.2">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6"/>
    </row>
    <row r="154" spans="1:32" ht="24" customHeight="1" x14ac:dyDescent="0.2">
      <c r="A154" s="97"/>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98"/>
    </row>
    <row r="155" spans="1:32" ht="24" customHeight="1" x14ac:dyDescent="0.2">
      <c r="A155" s="168" t="s">
        <v>736</v>
      </c>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row>
    <row r="156" spans="1:32" ht="24" customHeight="1" x14ac:dyDescent="0.2">
      <c r="A156" s="168"/>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row>
    <row r="157" spans="1:32" ht="24" customHeight="1" x14ac:dyDescent="0.2">
      <c r="A157" s="168"/>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row>
    <row r="158" spans="1:32" ht="24" customHeight="1" x14ac:dyDescent="0.2">
      <c r="A158" s="168"/>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row>
    <row r="159" spans="1:32" ht="24" customHeight="1" x14ac:dyDescent="0.2">
      <c r="A159" s="168"/>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row>
    <row r="160" spans="1:32" ht="24" customHeight="1" x14ac:dyDescent="0.2">
      <c r="A160" s="171"/>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row>
    <row r="161" ht="24" customHeight="1" x14ac:dyDescent="0.2"/>
  </sheetData>
  <mergeCells count="28">
    <mergeCell ref="A63:AF68"/>
    <mergeCell ref="D1:AC3"/>
    <mergeCell ref="A5:AF9"/>
    <mergeCell ref="A11:AF15"/>
    <mergeCell ref="A17:AF22"/>
    <mergeCell ref="D24:AC26"/>
    <mergeCell ref="A28:AF32"/>
    <mergeCell ref="A34:AF38"/>
    <mergeCell ref="A40:AF45"/>
    <mergeCell ref="D47:AC49"/>
    <mergeCell ref="A51:AF55"/>
    <mergeCell ref="A57:AF61"/>
    <mergeCell ref="D70:AC72"/>
    <mergeCell ref="A74:AF78"/>
    <mergeCell ref="A80:AF84"/>
    <mergeCell ref="A86:AF91"/>
    <mergeCell ref="A97:AF101"/>
    <mergeCell ref="D93:AC95"/>
    <mergeCell ref="A103:AF107"/>
    <mergeCell ref="D116:AC118"/>
    <mergeCell ref="A149:AF153"/>
    <mergeCell ref="A155:AF160"/>
    <mergeCell ref="A109:AF114"/>
    <mergeCell ref="A120:AF124"/>
    <mergeCell ref="A126:AF130"/>
    <mergeCell ref="A132:AF137"/>
    <mergeCell ref="D139:AC141"/>
    <mergeCell ref="A143:AF147"/>
  </mergeCells>
  <phoneticPr fontId="2"/>
  <printOptions horizontalCentered="1" verticalCentered="1"/>
  <pageMargins left="0.39370078740157483" right="0.39370078740157483" top="0.39370078740157483" bottom="0.39370078740157483" header="0.31496062992125984" footer="0.31496062992125984"/>
  <pageSetup paperSize="9" orientation="landscape" r:id="rId1"/>
  <rowBreaks count="6" manualBreakCount="6">
    <brk id="23" max="16383" man="1"/>
    <brk id="46" max="16383" man="1"/>
    <brk id="69" max="16383" man="1"/>
    <brk id="92" max="16383" man="1"/>
    <brk id="115" max="16383" man="1"/>
    <brk id="13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12</vt:i4>
      </vt:variant>
    </vt:vector>
  </HeadingPairs>
  <TitlesOfParts>
    <vt:vector size="29" baseType="lpstr">
      <vt:lpstr>2025秋季中央（青葉・表紙）</vt:lpstr>
      <vt:lpstr>2025秋季中央（青葉・本文）</vt:lpstr>
      <vt:lpstr>2025秋季中央(中田・表紙)</vt:lpstr>
      <vt:lpstr>2025秋季中央(中田・本文)</vt:lpstr>
      <vt:lpstr>秋季中央大会駐車関係</vt:lpstr>
      <vt:lpstr>秋季中央大会駐車関係(2)</vt:lpstr>
      <vt:lpstr>秋季中央大会駐車関係(駐車場係配置)</vt:lpstr>
      <vt:lpstr>駐車券案</vt:lpstr>
      <vt:lpstr>駐車券(中央区)</vt:lpstr>
      <vt:lpstr>駐車券(花見川区)</vt:lpstr>
      <vt:lpstr>駐車券(稲毛区)</vt:lpstr>
      <vt:lpstr>駐車券(若葉区)</vt:lpstr>
      <vt:lpstr>駐車券(緑区)</vt:lpstr>
      <vt:lpstr>駐車券(美浜区)</vt:lpstr>
      <vt:lpstr>Sheet1</vt:lpstr>
      <vt:lpstr>24日（日）</vt:lpstr>
      <vt:lpstr>協会受賞者</vt:lpstr>
      <vt:lpstr>'2025秋季中央（青葉・表紙）'!Print_Area</vt:lpstr>
      <vt:lpstr>'2025秋季中央（青葉・本文）'!Print_Area</vt:lpstr>
      <vt:lpstr>'2025秋季中央(中田・表紙)'!Print_Area</vt:lpstr>
      <vt:lpstr>'2025秋季中央(中田・本文)'!Print_Area</vt:lpstr>
      <vt:lpstr>秋季中央大会駐車関係!Print_Area</vt:lpstr>
      <vt:lpstr>'駐車券(稲毛区)'!Print_Area</vt:lpstr>
      <vt:lpstr>'駐車券(花見川区)'!Print_Area</vt:lpstr>
      <vt:lpstr>'駐車券(若葉区)'!Print_Area</vt:lpstr>
      <vt:lpstr>'駐車券(中央区)'!Print_Area</vt:lpstr>
      <vt:lpstr>'駐車券(美浜区)'!Print_Area</vt:lpstr>
      <vt:lpstr>'駐車券(緑区)'!Print_Area</vt:lpstr>
      <vt:lpstr>駐車券案!Print_Area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浦上隆夫</dc:creator>
  <cp:lastModifiedBy>芳文 大塚</cp:lastModifiedBy>
  <cp:lastPrinted>2025-08-10T23:21:57Z</cp:lastPrinted>
  <dcterms:created xsi:type="dcterms:W3CDTF">2021-08-09T11:10:37Z</dcterms:created>
  <dcterms:modified xsi:type="dcterms:W3CDTF">2025-08-13T01:56:07Z</dcterms:modified>
</cp:coreProperties>
</file>