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tsuka\Documents\Hp1\record\"/>
    </mc:Choice>
  </mc:AlternateContent>
  <xr:revisionPtr revIDLastSave="0" documentId="13_ncr:1_{0F5459D3-7E2B-4DEB-B198-B17BAE3C712E}" xr6:coauthVersionLast="47" xr6:coauthVersionMax="47" xr10:uidLastSave="{00000000-0000-0000-0000-000000000000}"/>
  <bookViews>
    <workbookView xWindow="-110" yWindow="-110" windowWidth="19420" windowHeight="11020" xr2:uid="{6BD0F8D4-AC94-41B8-8E50-95A07A6A5A38}"/>
  </bookViews>
  <sheets>
    <sheet name="Ⅰ部 " sheetId="1" r:id="rId1"/>
  </sheets>
  <externalReferences>
    <externalReference r:id="rId2"/>
  </externalReferences>
  <definedNames>
    <definedName name="_xlnm.Print_Area" localSheetId="0">'Ⅰ部 '!$A$1:$AL$69</definedName>
    <definedName name="新参加チーム">[1]辞書!$B$11:$J$225</definedName>
    <definedName name="単女">[1]辞書!$B$11:$J$225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9" i="1" l="1"/>
  <c r="B19" i="1"/>
  <c r="W49" i="1"/>
  <c r="V49" i="1"/>
  <c r="C51" i="1"/>
  <c r="B51" i="1"/>
  <c r="W47" i="1"/>
  <c r="V47" i="1"/>
  <c r="C49" i="1"/>
  <c r="B49" i="1"/>
  <c r="W45" i="1"/>
  <c r="V45" i="1"/>
  <c r="C47" i="1"/>
  <c r="B47" i="1"/>
  <c r="W43" i="1"/>
  <c r="V43" i="1"/>
  <c r="C45" i="1"/>
  <c r="B45" i="1"/>
  <c r="W41" i="1"/>
  <c r="V41" i="1"/>
  <c r="C43" i="1"/>
  <c r="B43" i="1"/>
  <c r="W39" i="1"/>
  <c r="V39" i="1"/>
  <c r="C41" i="1"/>
  <c r="B41" i="1"/>
  <c r="W37" i="1"/>
  <c r="V37" i="1"/>
  <c r="C39" i="1"/>
  <c r="B39" i="1"/>
  <c r="W35" i="1"/>
  <c r="V35" i="1"/>
  <c r="C37" i="1"/>
  <c r="B37" i="1"/>
  <c r="W33" i="1"/>
  <c r="V33" i="1"/>
  <c r="C35" i="1"/>
  <c r="B35" i="1"/>
  <c r="W31" i="1"/>
  <c r="V31" i="1"/>
  <c r="C33" i="1"/>
  <c r="B33" i="1"/>
  <c r="W29" i="1"/>
  <c r="V29" i="1"/>
  <c r="C31" i="1"/>
  <c r="B31" i="1"/>
  <c r="W27" i="1"/>
  <c r="V27" i="1"/>
  <c r="C29" i="1"/>
  <c r="B29" i="1"/>
  <c r="W25" i="1"/>
  <c r="V25" i="1"/>
  <c r="C27" i="1"/>
  <c r="B27" i="1"/>
  <c r="W23" i="1"/>
  <c r="V23" i="1"/>
  <c r="C25" i="1"/>
  <c r="B25" i="1"/>
  <c r="W21" i="1"/>
  <c r="V21" i="1"/>
  <c r="C23" i="1"/>
  <c r="B23" i="1"/>
  <c r="W19" i="1"/>
  <c r="V19" i="1"/>
  <c r="C21" i="1"/>
  <c r="B21" i="1"/>
  <c r="W17" i="1"/>
  <c r="V17" i="1"/>
  <c r="C17" i="1"/>
  <c r="B17" i="1"/>
  <c r="W15" i="1"/>
  <c r="V15" i="1"/>
  <c r="C15" i="1"/>
  <c r="B15" i="1"/>
  <c r="W13" i="1"/>
  <c r="V13" i="1"/>
  <c r="C13" i="1"/>
  <c r="B13" i="1"/>
  <c r="W11" i="1"/>
  <c r="V11" i="1"/>
  <c r="C11" i="1"/>
  <c r="B11" i="1"/>
  <c r="W9" i="1"/>
  <c r="V9" i="1"/>
  <c r="C9" i="1"/>
  <c r="B9" i="1"/>
  <c r="W7" i="1"/>
  <c r="V7" i="1"/>
  <c r="U7" i="1"/>
  <c r="U9" i="1" s="1"/>
  <c r="U11" i="1" s="1"/>
  <c r="U13" i="1" s="1"/>
  <c r="U15" i="1" s="1"/>
  <c r="U17" i="1" s="1"/>
  <c r="U19" i="1" s="1"/>
  <c r="U21" i="1" s="1"/>
  <c r="U23" i="1" s="1"/>
  <c r="U25" i="1" s="1"/>
  <c r="U27" i="1" s="1"/>
  <c r="U29" i="1" s="1"/>
  <c r="U31" i="1" s="1"/>
  <c r="U33" i="1" s="1"/>
  <c r="U35" i="1" s="1"/>
  <c r="U37" i="1" s="1"/>
  <c r="U39" i="1" s="1"/>
  <c r="U41" i="1" s="1"/>
  <c r="U43" i="1" s="1"/>
  <c r="U45" i="1" s="1"/>
  <c r="U47" i="1" s="1"/>
  <c r="U49" i="1" s="1"/>
  <c r="D7" i="1"/>
  <c r="D9" i="1" s="1"/>
  <c r="D11" i="1" s="1"/>
  <c r="D13" i="1" s="1"/>
  <c r="D15" i="1" s="1"/>
  <c r="D17" i="1" s="1"/>
  <c r="D19" i="1" s="1"/>
  <c r="D21" i="1" s="1"/>
  <c r="D23" i="1" s="1"/>
  <c r="D25" i="1" s="1"/>
  <c r="D27" i="1" s="1"/>
  <c r="D29" i="1" s="1"/>
  <c r="D31" i="1" s="1"/>
  <c r="D33" i="1" s="1"/>
  <c r="D35" i="1" s="1"/>
  <c r="D37" i="1" s="1"/>
  <c r="D39" i="1" s="1"/>
  <c r="D41" i="1" s="1"/>
  <c r="D43" i="1" s="1"/>
  <c r="D45" i="1" s="1"/>
  <c r="D47" i="1" s="1"/>
  <c r="D49" i="1" s="1"/>
  <c r="D51" i="1" s="1"/>
  <c r="C7" i="1"/>
  <c r="B7" i="1"/>
  <c r="W5" i="1"/>
  <c r="V5" i="1"/>
  <c r="C5" i="1"/>
  <c r="B5" i="1"/>
</calcChain>
</file>

<file path=xl/sharedStrings.xml><?xml version="1.0" encoding="utf-8"?>
<sst xmlns="http://schemas.openxmlformats.org/spreadsheetml/2006/main" count="144" uniqueCount="109">
  <si>
    <t>中</t>
  </si>
  <si>
    <t>院内イーグルス</t>
  </si>
  <si>
    <t>生浜ヤンキース</t>
  </si>
  <si>
    <t>大森フライヤーズ</t>
  </si>
  <si>
    <t>ミヤコリトルベアーズ</t>
  </si>
  <si>
    <t>新宿マリナーズ</t>
  </si>
  <si>
    <t>花輪ユナイト</t>
    <rPh sb="0" eb="2">
      <t>ハナワ</t>
    </rPh>
    <phoneticPr fontId="4"/>
  </si>
  <si>
    <t>花</t>
    <phoneticPr fontId="4"/>
  </si>
  <si>
    <t>武石ブルーサンダー</t>
    <rPh sb="0" eb="2">
      <t>タケイシ</t>
    </rPh>
    <phoneticPr fontId="8"/>
  </si>
  <si>
    <t>花</t>
  </si>
  <si>
    <t>花園ライオンズ</t>
    <rPh sb="0" eb="2">
      <t>ハナゾノ</t>
    </rPh>
    <phoneticPr fontId="8"/>
  </si>
  <si>
    <t>花見川ツインズ</t>
    <rPh sb="0" eb="3">
      <t>ハナミガワ</t>
    </rPh>
    <phoneticPr fontId="8"/>
  </si>
  <si>
    <t>花見川ヒューガーズ</t>
    <rPh sb="0" eb="3">
      <t>ハナミガワ</t>
    </rPh>
    <phoneticPr fontId="8"/>
  </si>
  <si>
    <t>幕張ヒーローズ</t>
    <rPh sb="0" eb="2">
      <t>マクハリ</t>
    </rPh>
    <phoneticPr fontId="8"/>
  </si>
  <si>
    <t>稲</t>
    <phoneticPr fontId="4"/>
  </si>
  <si>
    <t>穴川タイガース</t>
  </si>
  <si>
    <t>稲丘ベアーズ</t>
  </si>
  <si>
    <t>いなげパイレーツ</t>
  </si>
  <si>
    <t>小中台ＪＢＣ</t>
    <phoneticPr fontId="4"/>
  </si>
  <si>
    <t>山王ドジャーズ</t>
  </si>
  <si>
    <t>園生わかば</t>
  </si>
  <si>
    <t>稲</t>
  </si>
  <si>
    <t>天台バッファローズ</t>
  </si>
  <si>
    <t>緑町レッドイーグルス</t>
  </si>
  <si>
    <t>宮野木ビーバーズ</t>
  </si>
  <si>
    <t>ヤングジャイアンツ</t>
    <phoneticPr fontId="8"/>
  </si>
  <si>
    <t>わかしおタイガース</t>
  </si>
  <si>
    <t>愛生グレート</t>
    <rPh sb="0" eb="1">
      <t>アイ</t>
    </rPh>
    <rPh sb="1" eb="2">
      <t>オイ</t>
    </rPh>
    <phoneticPr fontId="4"/>
  </si>
  <si>
    <t>若</t>
  </si>
  <si>
    <t>小倉台ライガース</t>
    <rPh sb="0" eb="3">
      <t>オグラダイ</t>
    </rPh>
    <phoneticPr fontId="4"/>
  </si>
  <si>
    <t>桜木ライオンズ</t>
    <rPh sb="0" eb="2">
      <t>サクラギ</t>
    </rPh>
    <phoneticPr fontId="4"/>
  </si>
  <si>
    <t>千城台レッドシャーク</t>
    <rPh sb="0" eb="3">
      <t>チシロダイ</t>
    </rPh>
    <phoneticPr fontId="4"/>
  </si>
  <si>
    <t>都賀ジャガーズ</t>
    <rPh sb="0" eb="2">
      <t>ツガ</t>
    </rPh>
    <phoneticPr fontId="4"/>
  </si>
  <si>
    <t>都賀の台ＲＷ・高根ＮＳ・みつわ台Ｈ</t>
    <rPh sb="0" eb="2">
      <t>ツガ</t>
    </rPh>
    <rPh sb="3" eb="4">
      <t>ダイ</t>
    </rPh>
    <rPh sb="7" eb="9">
      <t>タカネ</t>
    </rPh>
    <rPh sb="15" eb="16">
      <t>ダイ</t>
    </rPh>
    <phoneticPr fontId="4"/>
  </si>
  <si>
    <t>みつわ台スラッガーズ</t>
    <rPh sb="3" eb="4">
      <t>ダイ</t>
    </rPh>
    <phoneticPr fontId="4"/>
  </si>
  <si>
    <t>緑</t>
  </si>
  <si>
    <t>緑</t>
    <phoneticPr fontId="4"/>
  </si>
  <si>
    <t>美</t>
  </si>
  <si>
    <t>幸町リトルインデｲアンズ</t>
  </si>
  <si>
    <t>高洲コンドルス</t>
  </si>
  <si>
    <t>真砂シーホークス</t>
  </si>
  <si>
    <t>磯辺シャークス</t>
  </si>
  <si>
    <t>磯辺シーグルス</t>
  </si>
  <si>
    <t>美</t>
    <rPh sb="0" eb="1">
      <t>ミ</t>
    </rPh>
    <phoneticPr fontId="4"/>
  </si>
  <si>
    <t>磯辺トータス</t>
  </si>
  <si>
    <t>幕西ファイヤーズ</t>
  </si>
  <si>
    <t>１</t>
    <phoneticPr fontId="4"/>
  </si>
  <si>
    <t>２</t>
    <phoneticPr fontId="4"/>
  </si>
  <si>
    <t>第４９回千葉市秋季中央大会</t>
    <phoneticPr fontId="8"/>
  </si>
  <si>
    <t>黒　潮</t>
    <rPh sb="0" eb="1">
      <t>クロ</t>
    </rPh>
    <rPh sb="2" eb="3">
      <t>シオ</t>
    </rPh>
    <phoneticPr fontId="8"/>
  </si>
  <si>
    <t>3</t>
    <phoneticPr fontId="4"/>
  </si>
  <si>
    <t>4</t>
    <phoneticPr fontId="4"/>
  </si>
  <si>
    <t>5</t>
    <phoneticPr fontId="4"/>
  </si>
  <si>
    <t>6</t>
    <phoneticPr fontId="4"/>
  </si>
  <si>
    <t>7</t>
    <phoneticPr fontId="4"/>
  </si>
  <si>
    <t>8</t>
    <phoneticPr fontId="4"/>
  </si>
  <si>
    <t>9</t>
    <phoneticPr fontId="4"/>
  </si>
  <si>
    <t>10</t>
    <phoneticPr fontId="4"/>
  </si>
  <si>
    <t>11</t>
    <phoneticPr fontId="4"/>
  </si>
  <si>
    <t>12</t>
    <phoneticPr fontId="4"/>
  </si>
  <si>
    <t>13</t>
    <phoneticPr fontId="4"/>
  </si>
  <si>
    <t>14</t>
    <phoneticPr fontId="4"/>
  </si>
  <si>
    <t>15</t>
    <phoneticPr fontId="4"/>
  </si>
  <si>
    <t>16</t>
    <phoneticPr fontId="4"/>
  </si>
  <si>
    <t>17</t>
    <phoneticPr fontId="4"/>
  </si>
  <si>
    <t>19</t>
    <phoneticPr fontId="4"/>
  </si>
  <si>
    <t>18</t>
    <phoneticPr fontId="4"/>
  </si>
  <si>
    <t>20</t>
    <phoneticPr fontId="4"/>
  </si>
  <si>
    <t>21</t>
    <phoneticPr fontId="4"/>
  </si>
  <si>
    <t>22</t>
    <phoneticPr fontId="4"/>
  </si>
  <si>
    <t>23</t>
    <phoneticPr fontId="4"/>
  </si>
  <si>
    <t>24</t>
    <phoneticPr fontId="4"/>
  </si>
  <si>
    <t>25</t>
    <phoneticPr fontId="4"/>
  </si>
  <si>
    <t>26</t>
    <phoneticPr fontId="4"/>
  </si>
  <si>
    <t>27</t>
    <phoneticPr fontId="4"/>
  </si>
  <si>
    <t>28</t>
    <phoneticPr fontId="4"/>
  </si>
  <si>
    <t>29</t>
    <phoneticPr fontId="4"/>
  </si>
  <si>
    <t>30</t>
    <phoneticPr fontId="4"/>
  </si>
  <si>
    <t>31</t>
    <phoneticPr fontId="4"/>
  </si>
  <si>
    <t>32</t>
    <phoneticPr fontId="4"/>
  </si>
  <si>
    <t>33</t>
    <phoneticPr fontId="4"/>
  </si>
  <si>
    <t>34</t>
    <phoneticPr fontId="4"/>
  </si>
  <si>
    <t>35</t>
    <phoneticPr fontId="4"/>
  </si>
  <si>
    <t>36</t>
    <phoneticPr fontId="4"/>
  </si>
  <si>
    <t>37</t>
    <phoneticPr fontId="4"/>
  </si>
  <si>
    <t>38</t>
    <phoneticPr fontId="4"/>
  </si>
  <si>
    <t>39</t>
    <phoneticPr fontId="4"/>
  </si>
  <si>
    <t>40</t>
    <phoneticPr fontId="4"/>
  </si>
  <si>
    <t>41</t>
    <phoneticPr fontId="4"/>
  </si>
  <si>
    <t>42</t>
    <phoneticPr fontId="4"/>
  </si>
  <si>
    <t>43</t>
    <phoneticPr fontId="4"/>
  </si>
  <si>
    <t>44</t>
    <phoneticPr fontId="4"/>
  </si>
  <si>
    <t>45</t>
    <phoneticPr fontId="4"/>
  </si>
  <si>
    <t>46</t>
    <phoneticPr fontId="4"/>
  </si>
  <si>
    <t>検見川クラブ</t>
    <rPh sb="0" eb="3">
      <t>ケミガワ</t>
    </rPh>
    <phoneticPr fontId="8"/>
  </si>
  <si>
    <t>昆陽ラディアンツ</t>
    <rPh sb="0" eb="2">
      <t>コンヨウ</t>
    </rPh>
    <phoneticPr fontId="8"/>
  </si>
  <si>
    <t>あすみが丘コスモスキッド</t>
    <phoneticPr fontId="15"/>
  </si>
  <si>
    <t>あすみが丘ゴールデンスタ-ズ</t>
  </si>
  <si>
    <t>有吉メッツ</t>
  </si>
  <si>
    <t>泉谷メッツ</t>
  </si>
  <si>
    <t>土気グリーンウエーブ</t>
  </si>
  <si>
    <t>平川ファイターズ</t>
    <phoneticPr fontId="15"/>
  </si>
  <si>
    <t>誉田ベアーズ</t>
  </si>
  <si>
    <t>今井ジュニアビーバーズ</t>
    <phoneticPr fontId="4"/>
  </si>
  <si>
    <t>Ⅰ部</t>
    <phoneticPr fontId="8"/>
  </si>
  <si>
    <t>一部</t>
    <rPh sb="0" eb="1">
      <t>イチ</t>
    </rPh>
    <phoneticPr fontId="8"/>
  </si>
  <si>
    <t>若</t>
    <phoneticPr fontId="4"/>
  </si>
  <si>
    <t>緑</t>
    <phoneticPr fontId="4"/>
  </si>
  <si>
    <t>　　予定　８/2４（日）開会式　中田ＳＣ野球場　　</t>
    <rPh sb="2" eb="4">
      <t>ヨテイ</t>
    </rPh>
    <rPh sb="10" eb="11">
      <t>ニチ</t>
    </rPh>
    <rPh sb="12" eb="15">
      <t>カイカイシキ</t>
    </rPh>
    <rPh sb="16" eb="18">
      <t>ナカタ</t>
    </rPh>
    <rPh sb="20" eb="23">
      <t>ヤキュウジョウ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</si>
</sst>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0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9"/>
      <color theme="1"/>
      <name val="ＭＳ Ｐ明朝"/>
      <family val="1"/>
      <charset val="128"/>
    </font>
    <font>
      <sz val="9"/>
      <color theme="1"/>
      <name val="ＭＳ ゴシック"/>
      <family val="3"/>
      <charset val="128"/>
    </font>
    <font>
      <sz val="11"/>
      <color theme="1"/>
      <name val="ＭＳ Ｐ明朝"/>
      <family val="1"/>
      <charset val="128"/>
    </font>
    <font>
      <sz val="6"/>
      <name val="ＭＳ Ｐゴシック"/>
      <family val="3"/>
      <charset val="128"/>
    </font>
    <font>
      <sz val="8"/>
      <color theme="1"/>
      <name val="ＭＳ Ｐ明朝"/>
      <family val="1"/>
      <charset val="128"/>
    </font>
    <font>
      <sz val="1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b/>
      <sz val="9"/>
      <color theme="1"/>
      <name val="ＭＳ Ｐ明朝"/>
      <family val="1"/>
      <charset val="128"/>
    </font>
    <font>
      <b/>
      <sz val="9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</font>
    <font>
      <sz val="11"/>
      <color rgb="FF00B050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0"/>
      <color rgb="FFFF0000"/>
      <name val="ＭＳ Ｐ明朝"/>
      <family val="1"/>
      <charset val="128"/>
    </font>
    <font>
      <b/>
      <sz val="10"/>
      <color rgb="FFFF0000"/>
      <name val="ＭＳ Ｐ明朝"/>
      <family val="1"/>
      <charset val="128"/>
    </font>
    <font>
      <sz val="9"/>
      <color theme="0" tint="-0.249977111117893"/>
      <name val="ＭＳ Ｐ明朝"/>
      <family val="1"/>
      <charset val="128"/>
    </font>
    <font>
      <sz val="11"/>
      <color theme="0" tint="-0.249977111117893"/>
      <name val="游ゴシック"/>
      <family val="2"/>
      <charset val="128"/>
      <scheme val="minor"/>
    </font>
    <font>
      <sz val="11"/>
      <color theme="0" tint="-0.249977111117893"/>
      <name val="ＭＳ Ｐ明朝"/>
      <family val="1"/>
      <charset val="128"/>
    </font>
    <font>
      <sz val="8"/>
      <color theme="0" tint="-0.249977111117893"/>
      <name val="ＭＳ Ｐ明朝"/>
      <family val="1"/>
      <charset val="128"/>
    </font>
    <font>
      <sz val="6"/>
      <color theme="1"/>
      <name val="游ゴシック"/>
      <family val="3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9"/>
      <color theme="0"/>
      <name val="ＭＳ Ｐ明朝"/>
      <family val="1"/>
      <charset val="128"/>
    </font>
    <font>
      <sz val="10"/>
      <color theme="0"/>
      <name val="游ゴシック"/>
      <family val="2"/>
      <charset val="128"/>
      <scheme val="minor"/>
    </font>
    <font>
      <sz val="10"/>
      <color theme="0"/>
      <name val="ＭＳ Ｐ明朝"/>
      <family val="1"/>
      <charset val="128"/>
    </font>
    <font>
      <sz val="10"/>
      <color theme="0"/>
      <name val="游ゴシック"/>
      <family val="3"/>
      <charset val="128"/>
      <scheme val="minor"/>
    </font>
    <font>
      <sz val="14"/>
      <color theme="0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5"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16" fillId="0" borderId="0">
      <alignment vertical="center"/>
    </xf>
  </cellStyleXfs>
  <cellXfs count="203">
    <xf numFmtId="0" fontId="0" fillId="0" borderId="0" xfId="0">
      <alignment vertical="center"/>
    </xf>
    <xf numFmtId="0" fontId="3" fillId="2" borderId="0" xfId="1" applyFont="1" applyFill="1"/>
    <xf numFmtId="0" fontId="5" fillId="2" borderId="0" xfId="1" applyFont="1" applyFill="1" applyAlignment="1">
      <alignment horizontal="center" vertical="center" shrinkToFit="1"/>
    </xf>
    <xf numFmtId="0" fontId="6" fillId="2" borderId="0" xfId="0" applyFont="1" applyFill="1" applyAlignment="1">
      <alignment horizontal="right" vertical="center" shrinkToFit="1"/>
    </xf>
    <xf numFmtId="0" fontId="5" fillId="2" borderId="0" xfId="2" applyFont="1" applyFill="1" applyAlignment="1">
      <alignment horizontal="right" vertical="center"/>
    </xf>
    <xf numFmtId="49" fontId="7" fillId="2" borderId="0" xfId="2" applyNumberFormat="1" applyFont="1" applyFill="1" applyAlignment="1">
      <alignment horizontal="center"/>
    </xf>
    <xf numFmtId="0" fontId="5" fillId="2" borderId="0" xfId="2" applyFont="1" applyFill="1" applyAlignment="1">
      <alignment horizontal="right"/>
    </xf>
    <xf numFmtId="0" fontId="5" fillId="2" borderId="0" xfId="1" applyFont="1" applyFill="1" applyAlignment="1">
      <alignment vertical="center" shrinkToFit="1"/>
    </xf>
    <xf numFmtId="0" fontId="7" fillId="2" borderId="0" xfId="1" applyFont="1" applyFill="1"/>
    <xf numFmtId="0" fontId="1" fillId="2" borderId="0" xfId="0" applyFont="1" applyFill="1">
      <alignment vertical="center"/>
    </xf>
    <xf numFmtId="0" fontId="7" fillId="0" borderId="0" xfId="1" applyFont="1"/>
    <xf numFmtId="0" fontId="10" fillId="0" borderId="0" xfId="1" applyFont="1"/>
    <xf numFmtId="49" fontId="7" fillId="2" borderId="0" xfId="2" applyNumberFormat="1" applyFont="1" applyFill="1" applyAlignment="1">
      <alignment horizontal="right"/>
    </xf>
    <xf numFmtId="49" fontId="5" fillId="2" borderId="0" xfId="2" applyNumberFormat="1" applyFont="1" applyFill="1" applyAlignment="1">
      <alignment horizontal="right"/>
    </xf>
    <xf numFmtId="49" fontId="5" fillId="2" borderId="0" xfId="2" applyNumberFormat="1" applyFont="1" applyFill="1" applyAlignment="1">
      <alignment horizontal="center"/>
    </xf>
    <xf numFmtId="0" fontId="5" fillId="2" borderId="0" xfId="2" quotePrefix="1" applyFont="1" applyFill="1" applyAlignment="1">
      <alignment horizontal="right"/>
    </xf>
    <xf numFmtId="0" fontId="11" fillId="2" borderId="0" xfId="3" applyFont="1" applyFill="1" applyAlignment="1">
      <alignment vertical="top"/>
    </xf>
    <xf numFmtId="0" fontId="5" fillId="2" borderId="0" xfId="1" applyFont="1" applyFill="1" applyAlignment="1">
      <alignment horizontal="right"/>
    </xf>
    <xf numFmtId="0" fontId="12" fillId="0" borderId="0" xfId="1" applyFont="1" applyAlignment="1">
      <alignment horizontal="right"/>
    </xf>
    <xf numFmtId="0" fontId="13" fillId="0" borderId="0" xfId="1" applyFont="1" applyAlignment="1">
      <alignment horizontal="right"/>
    </xf>
    <xf numFmtId="0" fontId="5" fillId="2" borderId="0" xfId="1" applyFont="1" applyFill="1" applyAlignment="1">
      <alignment horizontal="right" vertical="center" shrinkToFit="1"/>
    </xf>
    <xf numFmtId="0" fontId="5" fillId="2" borderId="0" xfId="1" applyFont="1" applyFill="1" applyAlignment="1">
      <alignment horizontal="right" vertical="center"/>
    </xf>
    <xf numFmtId="49" fontId="5" fillId="2" borderId="0" xfId="1" applyNumberFormat="1" applyFont="1" applyFill="1" applyAlignment="1">
      <alignment horizontal="right"/>
    </xf>
    <xf numFmtId="49" fontId="14" fillId="2" borderId="0" xfId="1" applyNumberFormat="1" applyFont="1" applyFill="1" applyAlignment="1">
      <alignment horizontal="right"/>
    </xf>
    <xf numFmtId="49" fontId="11" fillId="2" borderId="0" xfId="2" applyNumberFormat="1" applyFont="1" applyFill="1" applyAlignment="1">
      <alignment horizontal="center" vertical="top"/>
    </xf>
    <xf numFmtId="0" fontId="0" fillId="2" borderId="0" xfId="0" applyFill="1" applyAlignment="1">
      <alignment horizontal="center" vertical="top"/>
    </xf>
    <xf numFmtId="49" fontId="9" fillId="2" borderId="4" xfId="0" applyNumberFormat="1" applyFont="1" applyFill="1" applyBorder="1" applyAlignment="1">
      <alignment horizontal="right"/>
    </xf>
    <xf numFmtId="49" fontId="14" fillId="2" borderId="4" xfId="0" applyNumberFormat="1" applyFont="1" applyFill="1" applyBorder="1" applyAlignment="1">
      <alignment horizontal="right"/>
    </xf>
    <xf numFmtId="49" fontId="9" fillId="2" borderId="0" xfId="0" applyNumberFormat="1" applyFont="1" applyFill="1" applyAlignment="1">
      <alignment horizontal="right"/>
    </xf>
    <xf numFmtId="49" fontId="9" fillId="2" borderId="0" xfId="0" applyNumberFormat="1" applyFont="1" applyFill="1" applyAlignment="1"/>
    <xf numFmtId="49" fontId="14" fillId="2" borderId="4" xfId="0" applyNumberFormat="1" applyFont="1" applyFill="1" applyBorder="1" applyAlignment="1"/>
    <xf numFmtId="49" fontId="9" fillId="2" borderId="4" xfId="0" applyNumberFormat="1" applyFont="1" applyFill="1" applyBorder="1" applyAlignment="1"/>
    <xf numFmtId="0" fontId="14" fillId="2" borderId="7" xfId="1" applyFont="1" applyFill="1" applyBorder="1" applyAlignment="1">
      <alignment horizontal="center" vertical="center" shrinkToFit="1"/>
    </xf>
    <xf numFmtId="49" fontId="14" fillId="2" borderId="8" xfId="0" applyNumberFormat="1" applyFont="1" applyFill="1" applyBorder="1" applyAlignment="1">
      <alignment horizontal="right"/>
    </xf>
    <xf numFmtId="49" fontId="7" fillId="2" borderId="0" xfId="0" applyNumberFormat="1" applyFont="1" applyFill="1" applyAlignment="1">
      <alignment horizontal="center"/>
    </xf>
    <xf numFmtId="49" fontId="14" fillId="2" borderId="7" xfId="0" applyNumberFormat="1" applyFont="1" applyFill="1" applyBorder="1" applyAlignment="1"/>
    <xf numFmtId="49" fontId="14" fillId="2" borderId="10" xfId="0" applyNumberFormat="1" applyFont="1" applyFill="1" applyBorder="1" applyAlignment="1">
      <alignment horizontal="right"/>
    </xf>
    <xf numFmtId="49" fontId="7" fillId="2" borderId="2" xfId="0" applyNumberFormat="1" applyFont="1" applyFill="1" applyBorder="1" applyAlignment="1">
      <alignment horizontal="center"/>
    </xf>
    <xf numFmtId="49" fontId="9" fillId="2" borderId="10" xfId="0" applyNumberFormat="1" applyFont="1" applyFill="1" applyBorder="1" applyAlignment="1"/>
    <xf numFmtId="49" fontId="7" fillId="2" borderId="8" xfId="0" applyNumberFormat="1" applyFont="1" applyFill="1" applyBorder="1" applyAlignment="1">
      <alignment horizontal="center"/>
    </xf>
    <xf numFmtId="49" fontId="14" fillId="2" borderId="0" xfId="0" applyNumberFormat="1" applyFont="1" applyFill="1" applyAlignment="1"/>
    <xf numFmtId="49" fontId="9" fillId="2" borderId="10" xfId="0" applyNumberFormat="1" applyFont="1" applyFill="1" applyBorder="1" applyAlignment="1">
      <alignment horizontal="right"/>
    </xf>
    <xf numFmtId="49" fontId="14" fillId="2" borderId="10" xfId="0" applyNumberFormat="1" applyFont="1" applyFill="1" applyBorder="1" applyAlignment="1">
      <alignment horizontal="center"/>
    </xf>
    <xf numFmtId="49" fontId="9" fillId="2" borderId="3" xfId="0" applyNumberFormat="1" applyFont="1" applyFill="1" applyBorder="1" applyAlignment="1"/>
    <xf numFmtId="49" fontId="7" fillId="2" borderId="0" xfId="0" applyNumberFormat="1" applyFont="1" applyFill="1" applyAlignment="1">
      <alignment horizontal="right"/>
    </xf>
    <xf numFmtId="49" fontId="7" fillId="2" borderId="3" xfId="0" applyNumberFormat="1" applyFont="1" applyFill="1" applyBorder="1" applyAlignment="1">
      <alignment horizontal="right"/>
    </xf>
    <xf numFmtId="49" fontId="7" fillId="2" borderId="0" xfId="0" applyNumberFormat="1" applyFont="1" applyFill="1" applyAlignment="1">
      <alignment horizontal="left"/>
    </xf>
    <xf numFmtId="49" fontId="7" fillId="2" borderId="8" xfId="0" applyNumberFormat="1" applyFont="1" applyFill="1" applyBorder="1" applyAlignment="1">
      <alignment horizontal="right"/>
    </xf>
    <xf numFmtId="49" fontId="9" fillId="2" borderId="8" xfId="0" applyNumberFormat="1" applyFont="1" applyFill="1" applyBorder="1" applyAlignment="1"/>
    <xf numFmtId="49" fontId="7" fillId="2" borderId="0" xfId="0" applyNumberFormat="1" applyFont="1" applyFill="1" applyAlignment="1"/>
    <xf numFmtId="49" fontId="9" fillId="2" borderId="5" xfId="0" applyNumberFormat="1" applyFont="1" applyFill="1" applyBorder="1" applyAlignment="1">
      <alignment horizontal="right"/>
    </xf>
    <xf numFmtId="49" fontId="7" fillId="2" borderId="11" xfId="0" applyNumberFormat="1" applyFont="1" applyFill="1" applyBorder="1" applyAlignment="1">
      <alignment horizontal="center"/>
    </xf>
    <xf numFmtId="49" fontId="7" fillId="2" borderId="5" xfId="0" applyNumberFormat="1" applyFont="1" applyFill="1" applyBorder="1" applyAlignment="1">
      <alignment horizontal="center"/>
    </xf>
    <xf numFmtId="49" fontId="14" fillId="2" borderId="5" xfId="0" applyNumberFormat="1" applyFont="1" applyFill="1" applyBorder="1" applyAlignment="1">
      <alignment horizontal="center"/>
    </xf>
    <xf numFmtId="49" fontId="9" fillId="2" borderId="12" xfId="0" applyNumberFormat="1" applyFont="1" applyFill="1" applyBorder="1" applyAlignment="1">
      <alignment horizontal="right"/>
    </xf>
    <xf numFmtId="49" fontId="7" fillId="2" borderId="10" xfId="0" applyNumberFormat="1" applyFont="1" applyFill="1" applyBorder="1" applyAlignment="1">
      <alignment horizontal="center"/>
    </xf>
    <xf numFmtId="49" fontId="14" fillId="2" borderId="3" xfId="0" applyNumberFormat="1" applyFont="1" applyFill="1" applyBorder="1" applyAlignment="1"/>
    <xf numFmtId="0" fontId="17" fillId="2" borderId="0" xfId="0" applyFont="1" applyFill="1">
      <alignment vertical="center"/>
    </xf>
    <xf numFmtId="49" fontId="14" fillId="2" borderId="0" xfId="0" applyNumberFormat="1" applyFont="1" applyFill="1" applyAlignment="1">
      <alignment horizontal="right"/>
    </xf>
    <xf numFmtId="49" fontId="7" fillId="2" borderId="3" xfId="0" applyNumberFormat="1" applyFont="1" applyFill="1" applyBorder="1" applyAlignment="1">
      <alignment horizontal="center"/>
    </xf>
    <xf numFmtId="49" fontId="14" fillId="2" borderId="0" xfId="0" applyNumberFormat="1" applyFont="1" applyFill="1" applyAlignment="1">
      <alignment horizontal="left"/>
    </xf>
    <xf numFmtId="49" fontId="9" fillId="2" borderId="2" xfId="0" applyNumberFormat="1" applyFont="1" applyFill="1" applyBorder="1" applyAlignment="1">
      <alignment horizontal="right"/>
    </xf>
    <xf numFmtId="49" fontId="9" fillId="2" borderId="9" xfId="0" applyNumberFormat="1" applyFont="1" applyFill="1" applyBorder="1" applyAlignment="1">
      <alignment horizontal="right"/>
    </xf>
    <xf numFmtId="49" fontId="9" fillId="2" borderId="3" xfId="0" applyNumberFormat="1" applyFont="1" applyFill="1" applyBorder="1" applyAlignment="1">
      <alignment horizontal="right"/>
    </xf>
    <xf numFmtId="49" fontId="7" fillId="2" borderId="4" xfId="0" applyNumberFormat="1" applyFont="1" applyFill="1" applyBorder="1" applyAlignment="1">
      <alignment horizontal="center"/>
    </xf>
    <xf numFmtId="49" fontId="14" fillId="2" borderId="12" xfId="0" applyNumberFormat="1" applyFont="1" applyFill="1" applyBorder="1" applyAlignment="1"/>
    <xf numFmtId="49" fontId="14" fillId="2" borderId="0" xfId="0" applyNumberFormat="1" applyFont="1" applyFill="1" applyAlignment="1">
      <alignment horizontal="center"/>
    </xf>
    <xf numFmtId="49" fontId="9" fillId="2" borderId="12" xfId="0" applyNumberFormat="1" applyFont="1" applyFill="1" applyBorder="1" applyAlignment="1"/>
    <xf numFmtId="49" fontId="7" fillId="2" borderId="12" xfId="0" applyNumberFormat="1" applyFont="1" applyFill="1" applyBorder="1" applyAlignment="1">
      <alignment horizontal="center"/>
    </xf>
    <xf numFmtId="49" fontId="9" fillId="2" borderId="8" xfId="0" applyNumberFormat="1" applyFont="1" applyFill="1" applyBorder="1" applyAlignment="1">
      <alignment horizontal="right"/>
    </xf>
    <xf numFmtId="49" fontId="14" fillId="2" borderId="5" xfId="0" applyNumberFormat="1" applyFont="1" applyFill="1" applyBorder="1" applyAlignment="1">
      <alignment horizontal="right"/>
    </xf>
    <xf numFmtId="49" fontId="9" fillId="2" borderId="5" xfId="0" applyNumberFormat="1" applyFont="1" applyFill="1" applyBorder="1" applyAlignment="1"/>
    <xf numFmtId="49" fontId="7" fillId="2" borderId="9" xfId="0" applyNumberFormat="1" applyFont="1" applyFill="1" applyBorder="1" applyAlignment="1">
      <alignment horizontal="center"/>
    </xf>
    <xf numFmtId="49" fontId="7" fillId="2" borderId="4" xfId="0" applyNumberFormat="1" applyFont="1" applyFill="1" applyBorder="1" applyAlignment="1"/>
    <xf numFmtId="49" fontId="7" fillId="2" borderId="6" xfId="0" applyNumberFormat="1" applyFont="1" applyFill="1" applyBorder="1" applyAlignment="1">
      <alignment horizontal="center"/>
    </xf>
    <xf numFmtId="49" fontId="9" fillId="2" borderId="6" xfId="0" applyNumberFormat="1" applyFont="1" applyFill="1" applyBorder="1" applyAlignment="1"/>
    <xf numFmtId="49" fontId="7" fillId="2" borderId="2" xfId="0" applyNumberFormat="1" applyFont="1" applyFill="1" applyBorder="1" applyAlignment="1"/>
    <xf numFmtId="49" fontId="7" fillId="2" borderId="7" xfId="0" applyNumberFormat="1" applyFont="1" applyFill="1" applyBorder="1" applyAlignment="1">
      <alignment horizontal="center"/>
    </xf>
    <xf numFmtId="49" fontId="9" fillId="2" borderId="9" xfId="0" applyNumberFormat="1" applyFont="1" applyFill="1" applyBorder="1" applyAlignment="1"/>
    <xf numFmtId="49" fontId="7" fillId="2" borderId="6" xfId="0" applyNumberFormat="1" applyFont="1" applyFill="1" applyBorder="1" applyAlignment="1">
      <alignment horizontal="right"/>
    </xf>
    <xf numFmtId="49" fontId="7" fillId="2" borderId="7" xfId="0" applyNumberFormat="1" applyFont="1" applyFill="1" applyBorder="1" applyAlignment="1">
      <alignment horizontal="right"/>
    </xf>
    <xf numFmtId="0" fontId="5" fillId="2" borderId="0" xfId="1" applyFont="1" applyFill="1" applyAlignment="1">
      <alignment vertical="center"/>
    </xf>
    <xf numFmtId="49" fontId="7" fillId="2" borderId="0" xfId="1" applyNumberFormat="1" applyFont="1" applyFill="1" applyAlignment="1">
      <alignment shrinkToFit="1"/>
    </xf>
    <xf numFmtId="49" fontId="7" fillId="2" borderId="0" xfId="1" applyNumberFormat="1" applyFont="1" applyFill="1" applyAlignment="1">
      <alignment horizontal="center"/>
    </xf>
    <xf numFmtId="49" fontId="7" fillId="2" borderId="0" xfId="1" applyNumberFormat="1" applyFont="1" applyFill="1" applyAlignment="1">
      <alignment horizontal="right"/>
    </xf>
    <xf numFmtId="49" fontId="9" fillId="2" borderId="0" xfId="1" applyNumberFormat="1" applyFont="1" applyFill="1" applyAlignment="1">
      <alignment horizontal="right"/>
    </xf>
    <xf numFmtId="49" fontId="14" fillId="2" borderId="0" xfId="1" applyNumberFormat="1" applyFont="1" applyFill="1"/>
    <xf numFmtId="49" fontId="9" fillId="2" borderId="0" xfId="1" applyNumberFormat="1" applyFont="1" applyFill="1"/>
    <xf numFmtId="0" fontId="3" fillId="2" borderId="0" xfId="1" applyFont="1" applyFill="1" applyAlignment="1">
      <alignment shrinkToFit="1"/>
    </xf>
    <xf numFmtId="0" fontId="18" fillId="0" borderId="0" xfId="1" applyFont="1"/>
    <xf numFmtId="0" fontId="19" fillId="0" borderId="0" xfId="1" applyFont="1"/>
    <xf numFmtId="49" fontId="7" fillId="2" borderId="0" xfId="1" applyNumberFormat="1" applyFont="1" applyFill="1"/>
    <xf numFmtId="49" fontId="5" fillId="2" borderId="0" xfId="1" applyNumberFormat="1" applyFont="1" applyFill="1" applyAlignment="1">
      <alignment horizontal="center"/>
    </xf>
    <xf numFmtId="0" fontId="7" fillId="2" borderId="0" xfId="1" applyFont="1" applyFill="1" applyAlignment="1">
      <alignment shrinkToFit="1"/>
    </xf>
    <xf numFmtId="0" fontId="20" fillId="2" borderId="0" xfId="1" applyFont="1" applyFill="1" applyAlignment="1">
      <alignment horizontal="center"/>
    </xf>
    <xf numFmtId="49" fontId="21" fillId="2" borderId="10" xfId="0" applyNumberFormat="1" applyFont="1" applyFill="1" applyBorder="1" applyAlignment="1">
      <alignment horizontal="center"/>
    </xf>
    <xf numFmtId="49" fontId="22" fillId="2" borderId="10" xfId="0" applyNumberFormat="1" applyFont="1" applyFill="1" applyBorder="1" applyAlignment="1">
      <alignment horizontal="center"/>
    </xf>
    <xf numFmtId="49" fontId="22" fillId="2" borderId="11" xfId="0" applyNumberFormat="1" applyFont="1" applyFill="1" applyBorder="1" applyAlignment="1">
      <alignment horizontal="center"/>
    </xf>
    <xf numFmtId="49" fontId="25" fillId="2" borderId="0" xfId="2" applyNumberFormat="1" applyFont="1" applyFill="1" applyAlignment="1">
      <alignment horizontal="center" shrinkToFit="1"/>
    </xf>
    <xf numFmtId="0" fontId="26" fillId="2" borderId="0" xfId="1" applyFont="1" applyFill="1" applyAlignment="1">
      <alignment horizontal="center" vertical="center" shrinkToFit="1"/>
    </xf>
    <xf numFmtId="0" fontId="26" fillId="2" borderId="3" xfId="1" applyFont="1" applyFill="1" applyBorder="1" applyAlignment="1">
      <alignment horizontal="center" vertical="center" shrinkToFit="1"/>
    </xf>
    <xf numFmtId="49" fontId="26" fillId="2" borderId="0" xfId="2" applyNumberFormat="1" applyFont="1" applyFill="1" applyAlignment="1">
      <alignment horizontal="center" shrinkToFit="1"/>
    </xf>
    <xf numFmtId="49" fontId="26" fillId="2" borderId="0" xfId="1" applyNumberFormat="1" applyFont="1" applyFill="1" applyAlignment="1">
      <alignment horizontal="center" shrinkToFit="1"/>
    </xf>
    <xf numFmtId="49" fontId="26" fillId="2" borderId="5" xfId="0" applyNumberFormat="1" applyFont="1" applyFill="1" applyBorder="1" applyAlignment="1">
      <alignment horizontal="center" shrinkToFit="1"/>
    </xf>
    <xf numFmtId="49" fontId="26" fillId="2" borderId="0" xfId="0" applyNumberFormat="1" applyFont="1" applyFill="1" applyAlignment="1">
      <alignment horizontal="center" shrinkToFit="1"/>
    </xf>
    <xf numFmtId="49" fontId="26" fillId="2" borderId="10" xfId="0" applyNumberFormat="1" applyFont="1" applyFill="1" applyBorder="1" applyAlignment="1">
      <alignment horizontal="center" shrinkToFit="1"/>
    </xf>
    <xf numFmtId="0" fontId="25" fillId="0" borderId="0" xfId="1" applyFont="1"/>
    <xf numFmtId="0" fontId="25" fillId="2" borderId="0" xfId="1" applyFont="1" applyFill="1" applyAlignment="1">
      <alignment horizontal="center"/>
    </xf>
    <xf numFmtId="49" fontId="26" fillId="2" borderId="0" xfId="1" applyNumberFormat="1" applyFont="1" applyFill="1" applyAlignment="1">
      <alignment horizontal="center"/>
    </xf>
    <xf numFmtId="56" fontId="11" fillId="2" borderId="0" xfId="1" applyNumberFormat="1" applyFont="1" applyFill="1" applyAlignment="1">
      <alignment horizontal="left" vertical="center" shrinkToFit="1"/>
    </xf>
    <xf numFmtId="0" fontId="16" fillId="2" borderId="0" xfId="4" applyFill="1" applyAlignment="1">
      <alignment horizontal="center" vertical="center" shrinkToFit="1"/>
    </xf>
    <xf numFmtId="0" fontId="27" fillId="2" borderId="0" xfId="4" applyFont="1" applyFill="1" applyAlignment="1">
      <alignment horizontal="center" vertical="center" shrinkToFit="1"/>
    </xf>
    <xf numFmtId="0" fontId="14" fillId="2" borderId="3" xfId="1" applyFont="1" applyFill="1" applyBorder="1" applyAlignment="1">
      <alignment horizontal="center" vertical="center" shrinkToFit="1"/>
    </xf>
    <xf numFmtId="49" fontId="14" fillId="2" borderId="7" xfId="0" applyNumberFormat="1" applyFont="1" applyFill="1" applyBorder="1" applyAlignment="1">
      <alignment horizontal="center" shrinkToFit="1"/>
    </xf>
    <xf numFmtId="0" fontId="9" fillId="2" borderId="0" xfId="1" applyFont="1" applyFill="1" applyAlignment="1">
      <alignment horizontal="center" vertical="center" shrinkToFit="1"/>
    </xf>
    <xf numFmtId="49" fontId="7" fillId="2" borderId="4" xfId="0" applyNumberFormat="1" applyFont="1" applyFill="1" applyBorder="1" applyAlignment="1">
      <alignment horizontal="center" shrinkToFit="1"/>
    </xf>
    <xf numFmtId="0" fontId="9" fillId="2" borderId="7" xfId="1" applyFont="1" applyFill="1" applyBorder="1" applyAlignment="1">
      <alignment horizontal="center" vertical="center" shrinkToFit="1"/>
    </xf>
    <xf numFmtId="0" fontId="9" fillId="2" borderId="3" xfId="1" applyFont="1" applyFill="1" applyBorder="1" applyAlignment="1">
      <alignment horizontal="center" vertical="center" shrinkToFit="1"/>
    </xf>
    <xf numFmtId="49" fontId="9" fillId="2" borderId="0" xfId="0" applyNumberFormat="1" applyFont="1" applyFill="1" applyAlignment="1">
      <alignment horizontal="center" shrinkToFit="1"/>
    </xf>
    <xf numFmtId="49" fontId="7" fillId="2" borderId="5" xfId="0" applyNumberFormat="1" applyFont="1" applyFill="1" applyBorder="1" applyAlignment="1">
      <alignment horizontal="center" shrinkToFit="1"/>
    </xf>
    <xf numFmtId="49" fontId="9" fillId="2" borderId="10" xfId="0" applyNumberFormat="1" applyFont="1" applyFill="1" applyBorder="1" applyAlignment="1">
      <alignment horizontal="center" shrinkToFit="1"/>
    </xf>
    <xf numFmtId="49" fontId="9" fillId="2" borderId="4" xfId="0" applyNumberFormat="1" applyFont="1" applyFill="1" applyBorder="1" applyAlignment="1">
      <alignment horizontal="center" shrinkToFit="1"/>
    </xf>
    <xf numFmtId="49" fontId="14" fillId="2" borderId="8" xfId="0" applyNumberFormat="1" applyFont="1" applyFill="1" applyBorder="1" applyAlignment="1">
      <alignment horizontal="center" shrinkToFit="1"/>
    </xf>
    <xf numFmtId="49" fontId="9" fillId="2" borderId="5" xfId="0" applyNumberFormat="1" applyFont="1" applyFill="1" applyBorder="1" applyAlignment="1">
      <alignment horizontal="center" shrinkToFit="1"/>
    </xf>
    <xf numFmtId="49" fontId="9" fillId="2" borderId="8" xfId="0" applyNumberFormat="1" applyFont="1" applyFill="1" applyBorder="1" applyAlignment="1">
      <alignment horizontal="center" shrinkToFit="1"/>
    </xf>
    <xf numFmtId="0" fontId="14" fillId="2" borderId="4" xfId="1" applyFont="1" applyFill="1" applyBorder="1" applyAlignment="1">
      <alignment horizontal="center" vertical="center" shrinkToFit="1"/>
    </xf>
    <xf numFmtId="49" fontId="7" fillId="2" borderId="0" xfId="0" applyNumberFormat="1" applyFont="1" applyFill="1" applyAlignment="1">
      <alignment horizontal="center" shrinkToFit="1"/>
    </xf>
    <xf numFmtId="49" fontId="14" fillId="2" borderId="10" xfId="0" applyNumberFormat="1" applyFont="1" applyFill="1" applyBorder="1" applyAlignment="1">
      <alignment horizontal="center" shrinkToFit="1"/>
    </xf>
    <xf numFmtId="0" fontId="14" fillId="2" borderId="0" xfId="1" applyFont="1" applyFill="1" applyAlignment="1">
      <alignment horizontal="center" vertical="center" shrinkToFit="1"/>
    </xf>
    <xf numFmtId="0" fontId="9" fillId="2" borderId="12" xfId="1" applyFont="1" applyFill="1" applyBorder="1" applyAlignment="1">
      <alignment horizontal="center" vertical="center" shrinkToFit="1"/>
    </xf>
    <xf numFmtId="49" fontId="7" fillId="2" borderId="3" xfId="0" applyNumberFormat="1" applyFont="1" applyFill="1" applyBorder="1" applyAlignment="1">
      <alignment horizontal="center" vertical="center" shrinkToFit="1"/>
    </xf>
    <xf numFmtId="0" fontId="9" fillId="2" borderId="4" xfId="1" applyFont="1" applyFill="1" applyBorder="1" applyAlignment="1">
      <alignment horizontal="center" vertical="center" shrinkToFit="1"/>
    </xf>
    <xf numFmtId="49" fontId="14" fillId="2" borderId="12" xfId="0" applyNumberFormat="1" applyFont="1" applyFill="1" applyBorder="1" applyAlignment="1">
      <alignment horizontal="center" shrinkToFit="1"/>
    </xf>
    <xf numFmtId="0" fontId="14" fillId="2" borderId="5" xfId="1" applyFont="1" applyFill="1" applyBorder="1" applyAlignment="1">
      <alignment horizontal="center" vertical="center" shrinkToFit="1"/>
    </xf>
    <xf numFmtId="49" fontId="7" fillId="2" borderId="3" xfId="0" applyNumberFormat="1" applyFont="1" applyFill="1" applyBorder="1" applyAlignment="1">
      <alignment horizontal="center" shrinkToFit="1"/>
    </xf>
    <xf numFmtId="49" fontId="22" fillId="2" borderId="7" xfId="0" applyNumberFormat="1" applyFont="1" applyFill="1" applyBorder="1" applyAlignment="1">
      <alignment horizontal="center"/>
    </xf>
    <xf numFmtId="49" fontId="22" fillId="2" borderId="6" xfId="0" applyNumberFormat="1" applyFont="1" applyFill="1" applyBorder="1" applyAlignment="1">
      <alignment horizontal="left"/>
    </xf>
    <xf numFmtId="49" fontId="21" fillId="2" borderId="3" xfId="0" applyNumberFormat="1" applyFont="1" applyFill="1" applyBorder="1" applyAlignment="1">
      <alignment horizontal="center"/>
    </xf>
    <xf numFmtId="49" fontId="22" fillId="2" borderId="0" xfId="0" applyNumberFormat="1" applyFont="1" applyFill="1" applyAlignment="1">
      <alignment horizontal="center"/>
    </xf>
    <xf numFmtId="49" fontId="22" fillId="2" borderId="6" xfId="0" applyNumberFormat="1" applyFont="1" applyFill="1" applyBorder="1" applyAlignment="1">
      <alignment horizontal="center"/>
    </xf>
    <xf numFmtId="49" fontId="22" fillId="2" borderId="5" xfId="0" applyNumberFormat="1" applyFont="1" applyFill="1" applyBorder="1" applyAlignment="1">
      <alignment horizontal="center"/>
    </xf>
    <xf numFmtId="49" fontId="22" fillId="2" borderId="4" xfId="0" applyNumberFormat="1" applyFont="1" applyFill="1" applyBorder="1" applyAlignment="1">
      <alignment horizontal="center"/>
    </xf>
    <xf numFmtId="49" fontId="22" fillId="2" borderId="0" xfId="0" applyNumberFormat="1" applyFont="1" applyFill="1" applyAlignment="1">
      <alignment horizontal="left"/>
    </xf>
    <xf numFmtId="49" fontId="22" fillId="2" borderId="8" xfId="0" applyNumberFormat="1" applyFont="1" applyFill="1" applyBorder="1" applyAlignment="1">
      <alignment horizontal="center"/>
    </xf>
    <xf numFmtId="49" fontId="22" fillId="2" borderId="3" xfId="0" applyNumberFormat="1" applyFont="1" applyFill="1" applyBorder="1" applyAlignment="1">
      <alignment horizontal="center"/>
    </xf>
    <xf numFmtId="49" fontId="22" fillId="2" borderId="2" xfId="0" applyNumberFormat="1" applyFont="1" applyFill="1" applyBorder="1" applyAlignment="1">
      <alignment horizontal="center"/>
    </xf>
    <xf numFmtId="0" fontId="11" fillId="2" borderId="0" xfId="2" applyFont="1" applyFill="1" applyAlignment="1">
      <alignment horizontal="left" vertical="center"/>
    </xf>
    <xf numFmtId="49" fontId="14" fillId="2" borderId="3" xfId="0" applyNumberFormat="1" applyFont="1" applyFill="1" applyBorder="1" applyAlignment="1">
      <alignment horizontal="center" shrinkToFit="1"/>
    </xf>
    <xf numFmtId="49" fontId="14" fillId="2" borderId="6" xfId="0" applyNumberFormat="1" applyFont="1" applyFill="1" applyBorder="1" applyAlignment="1">
      <alignment horizontal="right"/>
    </xf>
    <xf numFmtId="0" fontId="29" fillId="2" borderId="0" xfId="1" applyFont="1" applyFill="1" applyAlignment="1">
      <alignment horizontal="right"/>
    </xf>
    <xf numFmtId="0" fontId="3" fillId="0" borderId="0" xfId="1" applyFont="1"/>
    <xf numFmtId="0" fontId="30" fillId="2" borderId="0" xfId="0" applyFont="1" applyFill="1">
      <alignment vertical="center"/>
    </xf>
    <xf numFmtId="0" fontId="31" fillId="2" borderId="0" xfId="1" applyFont="1" applyFill="1"/>
    <xf numFmtId="0" fontId="28" fillId="2" borderId="0" xfId="0" applyFont="1" applyFill="1">
      <alignment vertical="center"/>
    </xf>
    <xf numFmtId="0" fontId="31" fillId="2" borderId="0" xfId="1" applyFont="1" applyFill="1" applyAlignment="1">
      <alignment horizontal="right"/>
    </xf>
    <xf numFmtId="0" fontId="32" fillId="2" borderId="0" xfId="0" applyFont="1" applyFill="1" applyAlignment="1">
      <alignment horizontal="center" vertical="center" shrinkToFit="1"/>
    </xf>
    <xf numFmtId="0" fontId="29" fillId="2" borderId="0" xfId="3" applyFont="1" applyFill="1" applyAlignment="1">
      <alignment horizontal="center" vertical="center" shrinkToFit="1"/>
    </xf>
    <xf numFmtId="0" fontId="32" fillId="0" borderId="0" xfId="0" applyFont="1">
      <alignment vertical="center"/>
    </xf>
    <xf numFmtId="0" fontId="32" fillId="0" borderId="0" xfId="0" applyFont="1" applyAlignment="1">
      <alignment vertical="center" shrinkToFit="1"/>
    </xf>
    <xf numFmtId="0" fontId="32" fillId="2" borderId="0" xfId="0" applyFont="1" applyFill="1" applyAlignment="1">
      <alignment vertical="center" shrinkToFit="1"/>
    </xf>
    <xf numFmtId="49" fontId="32" fillId="0" borderId="0" xfId="0" applyNumberFormat="1" applyFont="1" applyAlignment="1">
      <alignment horizontal="left" vertical="center" shrinkToFit="1"/>
    </xf>
    <xf numFmtId="49" fontId="32" fillId="0" borderId="0" xfId="0" applyNumberFormat="1" applyFont="1" applyAlignment="1">
      <alignment vertical="center" shrinkToFit="1"/>
    </xf>
    <xf numFmtId="0" fontId="33" fillId="2" borderId="0" xfId="1" applyFont="1" applyFill="1" applyAlignment="1">
      <alignment horizontal="center"/>
    </xf>
    <xf numFmtId="49" fontId="7" fillId="2" borderId="0" xfId="2" applyNumberFormat="1" applyFont="1" applyFill="1" applyAlignment="1">
      <alignment horizontal="center"/>
    </xf>
    <xf numFmtId="0" fontId="0" fillId="2" borderId="0" xfId="0" applyFill="1" applyAlignment="1"/>
    <xf numFmtId="49" fontId="9" fillId="2" borderId="0" xfId="2" applyNumberFormat="1" applyFont="1" applyFill="1" applyAlignment="1">
      <alignment horizontal="center" shrinkToFit="1"/>
    </xf>
    <xf numFmtId="0" fontId="0" fillId="2" borderId="0" xfId="0" applyFill="1">
      <alignment vertical="center"/>
    </xf>
    <xf numFmtId="0" fontId="5" fillId="2" borderId="1" xfId="3" applyFont="1" applyFill="1" applyBorder="1" applyAlignment="1">
      <alignment horizontal="center" vertical="center" shrinkToFit="1"/>
    </xf>
    <xf numFmtId="0" fontId="0" fillId="2" borderId="1" xfId="0" applyFill="1" applyBorder="1" applyAlignment="1">
      <alignment horizontal="center" vertical="center" shrinkToFit="1"/>
    </xf>
    <xf numFmtId="0" fontId="5" fillId="2" borderId="2" xfId="3" applyFont="1" applyFill="1" applyBorder="1" applyAlignment="1">
      <alignment vertical="center" shrinkToFit="1"/>
    </xf>
    <xf numFmtId="0" fontId="5" fillId="2" borderId="6" xfId="3" applyFont="1" applyFill="1" applyBorder="1" applyAlignment="1">
      <alignment vertical="center" shrinkToFit="1"/>
    </xf>
    <xf numFmtId="0" fontId="5" fillId="2" borderId="1" xfId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49" fontId="14" fillId="2" borderId="4" xfId="0" applyNumberFormat="1" applyFont="1" applyFill="1" applyBorder="1" applyAlignment="1"/>
    <xf numFmtId="0" fontId="0" fillId="0" borderId="5" xfId="0" applyBorder="1" applyAlignment="1"/>
    <xf numFmtId="49" fontId="14" fillId="2" borderId="0" xfId="0" applyNumberFormat="1" applyFont="1" applyFill="1" applyAlignment="1">
      <alignment horizontal="center"/>
    </xf>
    <xf numFmtId="49" fontId="14" fillId="2" borderId="10" xfId="0" applyNumberFormat="1" applyFont="1" applyFill="1" applyBorder="1" applyAlignment="1">
      <alignment horizontal="center"/>
    </xf>
    <xf numFmtId="0" fontId="23" fillId="2" borderId="0" xfId="1" applyFont="1" applyFill="1" applyAlignment="1">
      <alignment vertical="center" shrinkToFit="1"/>
    </xf>
    <xf numFmtId="0" fontId="24" fillId="0" borderId="0" xfId="0" applyFont="1">
      <alignment vertical="center"/>
    </xf>
    <xf numFmtId="49" fontId="9" fillId="2" borderId="0" xfId="0" applyNumberFormat="1" applyFont="1" applyFill="1" applyAlignment="1">
      <alignment horizontal="right" shrinkToFit="1"/>
    </xf>
    <xf numFmtId="0" fontId="0" fillId="2" borderId="0" xfId="0" applyFill="1" applyAlignment="1">
      <alignment shrinkToFit="1"/>
    </xf>
    <xf numFmtId="49" fontId="14" fillId="2" borderId="9" xfId="0" applyNumberFormat="1" applyFont="1" applyFill="1" applyBorder="1" applyAlignment="1">
      <alignment shrinkToFit="1"/>
    </xf>
    <xf numFmtId="0" fontId="0" fillId="0" borderId="8" xfId="0" applyBorder="1" applyAlignment="1">
      <alignment shrinkToFit="1"/>
    </xf>
    <xf numFmtId="0" fontId="5" fillId="2" borderId="0" xfId="3" applyFont="1" applyFill="1" applyAlignment="1">
      <alignment vertical="center" shrinkToFit="1"/>
    </xf>
    <xf numFmtId="0" fontId="5" fillId="2" borderId="0" xfId="3" applyFont="1" applyFill="1" applyAlignment="1">
      <alignment horizontal="center" vertical="center" shrinkToFit="1"/>
    </xf>
    <xf numFmtId="0" fontId="1" fillId="2" borderId="0" xfId="0" applyFont="1" applyFill="1" applyAlignment="1">
      <alignment horizontal="center" vertical="center" shrinkToFit="1"/>
    </xf>
    <xf numFmtId="49" fontId="14" fillId="2" borderId="0" xfId="0" applyNumberFormat="1" applyFont="1" applyFill="1" applyAlignment="1">
      <alignment shrinkToFit="1"/>
    </xf>
    <xf numFmtId="0" fontId="0" fillId="0" borderId="10" xfId="0" applyBorder="1" applyAlignment="1">
      <alignment shrinkToFit="1"/>
    </xf>
    <xf numFmtId="49" fontId="9" fillId="2" borderId="0" xfId="0" applyNumberFormat="1" applyFont="1" applyFill="1" applyAlignment="1">
      <alignment horizontal="right"/>
    </xf>
    <xf numFmtId="0" fontId="0" fillId="2" borderId="10" xfId="0" applyFill="1" applyBorder="1" applyAlignment="1"/>
    <xf numFmtId="49" fontId="9" fillId="2" borderId="0" xfId="0" applyNumberFormat="1" applyFont="1" applyFill="1" applyAlignment="1">
      <alignment horizontal="distributed"/>
    </xf>
    <xf numFmtId="0" fontId="0" fillId="2" borderId="0" xfId="0" applyFill="1" applyAlignment="1">
      <alignment horizontal="distributed"/>
    </xf>
    <xf numFmtId="49" fontId="14" fillId="2" borderId="9" xfId="0" applyNumberFormat="1" applyFont="1" applyFill="1" applyBorder="1" applyAlignment="1">
      <alignment horizontal="center" shrinkToFit="1"/>
    </xf>
    <xf numFmtId="0" fontId="0" fillId="0" borderId="8" xfId="0" applyBorder="1" applyAlignment="1">
      <alignment horizontal="center" shrinkToFit="1"/>
    </xf>
    <xf numFmtId="49" fontId="9" fillId="2" borderId="0" xfId="0" applyNumberFormat="1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2" borderId="10" xfId="0" applyFill="1" applyBorder="1" applyAlignment="1">
      <alignment horizontal="center"/>
    </xf>
    <xf numFmtId="49" fontId="9" fillId="2" borderId="0" xfId="0" applyNumberFormat="1" applyFont="1" applyFill="1" applyAlignment="1">
      <alignment vertical="center" shrinkToFit="1"/>
    </xf>
    <xf numFmtId="0" fontId="0" fillId="2" borderId="0" xfId="0" applyFill="1" applyAlignment="1">
      <alignment vertical="center" shrinkToFit="1"/>
    </xf>
    <xf numFmtId="0" fontId="0" fillId="2" borderId="10" xfId="0" applyFill="1" applyBorder="1" applyAlignment="1">
      <alignment vertical="center" shrinkToFit="1"/>
    </xf>
    <xf numFmtId="0" fontId="3" fillId="3" borderId="0" xfId="1" applyFont="1" applyFill="1"/>
    <xf numFmtId="0" fontId="3" fillId="4" borderId="0" xfId="1" applyFont="1" applyFill="1"/>
  </cellXfs>
  <cellStyles count="5">
    <cellStyle name="標準" xfId="0" builtinId="0"/>
    <cellStyle name="標準 3" xfId="4" xr:uid="{1F3DB1D7-F45D-4A62-B199-4A117FF63DA5}"/>
    <cellStyle name="標準_第31回秋季中央大会一部１" xfId="3" xr:uid="{F37C49E6-7AB3-46D2-AA84-2C36C2863000}"/>
    <cellStyle name="標準_第33回秋季中央大会Y2" xfId="2" xr:uid="{2D9C1C55-05C0-48C1-9940-E0B799E8B6D2}"/>
    <cellStyle name="標準_第34回秋季中央大会二部" xfId="1" xr:uid="{F8641EC8-58DB-46EB-9D35-9E0350EF3AE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ata\pinpon\&#26032;&#12375;&#12356;&#65420;&#65387;&#65433;&#65408;&#65438;\&#22899;&#12471;&#12531;&#12464;&#1252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トーナメント"/>
      <sheetName val="トーナメント２"/>
      <sheetName val="スコア1"/>
      <sheetName val="スコア２"/>
      <sheetName val="スコア３"/>
      <sheetName val="スコア４"/>
      <sheetName val="スコア５"/>
      <sheetName val="スコア６"/>
      <sheetName val="スコア７"/>
      <sheetName val="スコア８"/>
      <sheetName val="マクロ"/>
      <sheetName val="番地"/>
      <sheetName val="辞書"/>
      <sheetName val="リンク"/>
      <sheetName val="wor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11">
          <cell r="B11">
            <v>1</v>
          </cell>
          <cell r="C11">
            <v>62764</v>
          </cell>
          <cell r="D11" t="str">
            <v>西岡　麻子</v>
          </cell>
          <cell r="E11">
            <v>2</v>
          </cell>
          <cell r="F11" t="str">
            <v>（</v>
          </cell>
          <cell r="G11" t="str">
            <v>大阪</v>
          </cell>
          <cell r="H11" t="str">
            <v>・</v>
          </cell>
          <cell r="I11" t="str">
            <v>四天王寺</v>
          </cell>
          <cell r="J11" t="str">
            <v>）</v>
          </cell>
        </row>
        <row r="12">
          <cell r="B12">
            <v>2</v>
          </cell>
          <cell r="C12">
            <v>20369</v>
          </cell>
          <cell r="D12" t="str">
            <v>出茂　暁子</v>
          </cell>
          <cell r="E12">
            <v>2</v>
          </cell>
          <cell r="F12" t="str">
            <v>（</v>
          </cell>
          <cell r="G12" t="str">
            <v>岩手</v>
          </cell>
          <cell r="H12" t="str">
            <v>・</v>
          </cell>
          <cell r="I12" t="str">
            <v>花巻北</v>
          </cell>
          <cell r="J12" t="str">
            <v>）</v>
          </cell>
        </row>
        <row r="13">
          <cell r="B13">
            <v>3</v>
          </cell>
          <cell r="C13">
            <v>31166</v>
          </cell>
          <cell r="D13" t="str">
            <v>宮本　芳子</v>
          </cell>
          <cell r="E13">
            <v>3</v>
          </cell>
          <cell r="F13" t="str">
            <v>（</v>
          </cell>
          <cell r="G13" t="str">
            <v>埼玉</v>
          </cell>
          <cell r="H13" t="str">
            <v>・</v>
          </cell>
          <cell r="I13" t="str">
            <v>星野女子</v>
          </cell>
          <cell r="J13" t="str">
            <v>）</v>
          </cell>
        </row>
        <row r="14">
          <cell r="B14">
            <v>4</v>
          </cell>
          <cell r="C14">
            <v>94661</v>
          </cell>
          <cell r="D14" t="str">
            <v>中村　理映子</v>
          </cell>
          <cell r="E14">
            <v>2</v>
          </cell>
          <cell r="F14" t="str">
            <v>（</v>
          </cell>
          <cell r="G14" t="str">
            <v>鹿児島</v>
          </cell>
          <cell r="H14" t="str">
            <v>・</v>
          </cell>
          <cell r="I14" t="str">
            <v>鹿児島学芸</v>
          </cell>
          <cell r="J14" t="str">
            <v>）</v>
          </cell>
        </row>
        <row r="15">
          <cell r="B15">
            <v>5</v>
          </cell>
          <cell r="C15">
            <v>41762</v>
          </cell>
          <cell r="D15" t="str">
            <v>山本　美香</v>
          </cell>
          <cell r="E15">
            <v>3</v>
          </cell>
          <cell r="F15" t="str">
            <v>（</v>
          </cell>
          <cell r="G15" t="str">
            <v>富山</v>
          </cell>
          <cell r="H15" t="str">
            <v>・</v>
          </cell>
          <cell r="I15" t="str">
            <v>福光</v>
          </cell>
          <cell r="J15" t="str">
            <v>）</v>
          </cell>
        </row>
        <row r="16">
          <cell r="B16">
            <v>6</v>
          </cell>
          <cell r="C16">
            <v>52463</v>
          </cell>
          <cell r="D16" t="str">
            <v>倉野　靖子</v>
          </cell>
          <cell r="E16">
            <v>3</v>
          </cell>
          <cell r="F16" t="str">
            <v>（</v>
          </cell>
          <cell r="G16" t="str">
            <v>三重</v>
          </cell>
          <cell r="H16" t="str">
            <v>・</v>
          </cell>
          <cell r="I16" t="str">
            <v>津工業</v>
          </cell>
          <cell r="J16" t="str">
            <v>）</v>
          </cell>
        </row>
        <row r="17">
          <cell r="B17">
            <v>7</v>
          </cell>
          <cell r="C17">
            <v>73461</v>
          </cell>
          <cell r="D17" t="str">
            <v>薬師寺梨恵</v>
          </cell>
          <cell r="E17">
            <v>3</v>
          </cell>
          <cell r="F17" t="str">
            <v>（</v>
          </cell>
          <cell r="G17" t="str">
            <v>広島</v>
          </cell>
          <cell r="H17" t="str">
            <v>・</v>
          </cell>
          <cell r="I17" t="str">
            <v>近大福山</v>
          </cell>
          <cell r="J17" t="str">
            <v>）</v>
          </cell>
        </row>
        <row r="18">
          <cell r="B18">
            <v>8</v>
          </cell>
          <cell r="C18">
            <v>41661</v>
          </cell>
          <cell r="D18" t="str">
            <v>篠原　晃子</v>
          </cell>
          <cell r="E18">
            <v>3</v>
          </cell>
          <cell r="F18" t="str">
            <v>（</v>
          </cell>
          <cell r="G18" t="str">
            <v>新潟</v>
          </cell>
          <cell r="H18" t="str">
            <v>・</v>
          </cell>
          <cell r="I18" t="str">
            <v>北越</v>
          </cell>
          <cell r="J18" t="str">
            <v>）</v>
          </cell>
        </row>
        <row r="19">
          <cell r="B19">
            <v>9</v>
          </cell>
          <cell r="C19">
            <v>83663</v>
          </cell>
          <cell r="D19" t="str">
            <v>庄野　京子</v>
          </cell>
          <cell r="E19">
            <v>1</v>
          </cell>
          <cell r="F19" t="str">
            <v>（</v>
          </cell>
          <cell r="G19" t="str">
            <v>徳島</v>
          </cell>
          <cell r="H19" t="str">
            <v>・</v>
          </cell>
          <cell r="I19" t="str">
            <v>徳島市立</v>
          </cell>
          <cell r="J19" t="str">
            <v>）</v>
          </cell>
        </row>
        <row r="20">
          <cell r="B20">
            <v>10</v>
          </cell>
          <cell r="C20">
            <v>20761</v>
          </cell>
          <cell r="D20" t="str">
            <v>五十川芙美</v>
          </cell>
          <cell r="E20">
            <v>1</v>
          </cell>
          <cell r="F20" t="str">
            <v>（</v>
          </cell>
          <cell r="G20" t="str">
            <v>福島</v>
          </cell>
          <cell r="H20" t="str">
            <v>・</v>
          </cell>
          <cell r="I20" t="str">
            <v>安積女子</v>
          </cell>
          <cell r="J20" t="str">
            <v>）</v>
          </cell>
        </row>
        <row r="21">
          <cell r="B21">
            <v>11</v>
          </cell>
          <cell r="C21">
            <v>62864</v>
          </cell>
          <cell r="D21" t="str">
            <v>原田　裕子</v>
          </cell>
          <cell r="E21">
            <v>3</v>
          </cell>
          <cell r="F21" t="str">
            <v>（</v>
          </cell>
          <cell r="G21" t="str">
            <v>兵庫</v>
          </cell>
          <cell r="H21" t="str">
            <v>・</v>
          </cell>
          <cell r="I21" t="str">
            <v>洲本</v>
          </cell>
          <cell r="J21" t="str">
            <v>）</v>
          </cell>
        </row>
        <row r="22">
          <cell r="B22">
            <v>12</v>
          </cell>
          <cell r="C22">
            <v>94065</v>
          </cell>
          <cell r="D22" t="str">
            <v>地　美加</v>
          </cell>
          <cell r="E22">
            <v>2</v>
          </cell>
          <cell r="F22" t="str">
            <v>（</v>
          </cell>
          <cell r="G22" t="str">
            <v>福岡</v>
          </cell>
          <cell r="H22" t="str">
            <v>・</v>
          </cell>
          <cell r="I22" t="str">
            <v>精華女子</v>
          </cell>
          <cell r="J22" t="str">
            <v>）</v>
          </cell>
        </row>
        <row r="23">
          <cell r="B23">
            <v>13</v>
          </cell>
          <cell r="C23">
            <v>31462</v>
          </cell>
          <cell r="D23" t="str">
            <v>山本　友佳理</v>
          </cell>
          <cell r="E23">
            <v>2</v>
          </cell>
          <cell r="F23" t="str">
            <v>（</v>
          </cell>
          <cell r="G23" t="str">
            <v>神奈川</v>
          </cell>
          <cell r="H23" t="str">
            <v>・</v>
          </cell>
          <cell r="I23" t="str">
            <v>白鵬女子</v>
          </cell>
          <cell r="J23" t="str">
            <v>）</v>
          </cell>
        </row>
        <row r="24">
          <cell r="B24">
            <v>14</v>
          </cell>
          <cell r="C24">
            <v>20463</v>
          </cell>
          <cell r="D24" t="str">
            <v>村守　千佳</v>
          </cell>
          <cell r="E24">
            <v>1</v>
          </cell>
          <cell r="F24" t="str">
            <v>（</v>
          </cell>
          <cell r="G24" t="str">
            <v>宮城</v>
          </cell>
          <cell r="H24" t="str">
            <v>・</v>
          </cell>
          <cell r="I24" t="str">
            <v>仙台育英</v>
          </cell>
          <cell r="J24" t="str">
            <v>）</v>
          </cell>
        </row>
        <row r="25">
          <cell r="B25">
            <v>15</v>
          </cell>
          <cell r="C25">
            <v>63062</v>
          </cell>
          <cell r="D25" t="str">
            <v>岡本　育巳</v>
          </cell>
          <cell r="E25">
            <v>2</v>
          </cell>
          <cell r="F25" t="str">
            <v>（</v>
          </cell>
          <cell r="G25" t="str">
            <v>和歌山</v>
          </cell>
          <cell r="H25" t="str">
            <v>・</v>
          </cell>
          <cell r="I25" t="str">
            <v>初芝橋本</v>
          </cell>
          <cell r="J25" t="str">
            <v>）</v>
          </cell>
        </row>
        <row r="26">
          <cell r="B26">
            <v>16</v>
          </cell>
          <cell r="C26">
            <v>41863</v>
          </cell>
          <cell r="D26" t="str">
            <v>吉田　友美</v>
          </cell>
          <cell r="E26">
            <v>2</v>
          </cell>
          <cell r="F26" t="str">
            <v>（</v>
          </cell>
          <cell r="G26" t="str">
            <v>石川</v>
          </cell>
          <cell r="H26" t="str">
            <v>・</v>
          </cell>
          <cell r="I26" t="str">
            <v>遊学館</v>
          </cell>
          <cell r="J26" t="str">
            <v>）</v>
          </cell>
        </row>
        <row r="27">
          <cell r="B27">
            <v>17</v>
          </cell>
          <cell r="C27">
            <v>73362</v>
          </cell>
          <cell r="D27" t="str">
            <v>板野　愛</v>
          </cell>
          <cell r="E27">
            <v>2</v>
          </cell>
          <cell r="F27" t="str">
            <v>（</v>
          </cell>
          <cell r="G27" t="str">
            <v>岡山</v>
          </cell>
          <cell r="H27" t="str">
            <v>・</v>
          </cell>
          <cell r="I27" t="str">
            <v>就実</v>
          </cell>
          <cell r="J27" t="str">
            <v>）</v>
          </cell>
        </row>
        <row r="28">
          <cell r="B28">
            <v>18</v>
          </cell>
          <cell r="C28">
            <v>94564</v>
          </cell>
          <cell r="D28" t="str">
            <v>古川　望</v>
          </cell>
          <cell r="E28">
            <v>3</v>
          </cell>
          <cell r="F28" t="str">
            <v>（</v>
          </cell>
          <cell r="G28" t="str">
            <v>宮崎</v>
          </cell>
          <cell r="H28" t="str">
            <v>・</v>
          </cell>
          <cell r="I28" t="str">
            <v>日南学園</v>
          </cell>
          <cell r="J28" t="str">
            <v>）</v>
          </cell>
        </row>
        <row r="29">
          <cell r="B29">
            <v>19</v>
          </cell>
          <cell r="C29">
            <v>83862</v>
          </cell>
          <cell r="D29" t="str">
            <v>瀬川　歌織</v>
          </cell>
          <cell r="E29">
            <v>3</v>
          </cell>
          <cell r="F29" t="str">
            <v>（</v>
          </cell>
          <cell r="G29" t="str">
            <v>愛媛</v>
          </cell>
          <cell r="H29" t="str">
            <v>・</v>
          </cell>
          <cell r="I29" t="str">
            <v>松山商業</v>
          </cell>
          <cell r="J29" t="str">
            <v>）</v>
          </cell>
        </row>
        <row r="30">
          <cell r="B30">
            <v>20</v>
          </cell>
          <cell r="C30">
            <v>31363</v>
          </cell>
          <cell r="D30" t="str">
            <v>斉藤　奈津子</v>
          </cell>
          <cell r="E30">
            <v>2</v>
          </cell>
          <cell r="F30" t="str">
            <v>（</v>
          </cell>
          <cell r="G30" t="str">
            <v>東京</v>
          </cell>
          <cell r="H30" t="str">
            <v>・</v>
          </cell>
          <cell r="I30" t="str">
            <v>武蔵野</v>
          </cell>
          <cell r="J30" t="str">
            <v>）</v>
          </cell>
        </row>
        <row r="31">
          <cell r="B31">
            <v>21</v>
          </cell>
          <cell r="C31">
            <v>30861</v>
          </cell>
          <cell r="D31" t="str">
            <v>井坂　幸子</v>
          </cell>
          <cell r="E31">
            <v>1</v>
          </cell>
          <cell r="F31" t="str">
            <v>（</v>
          </cell>
          <cell r="G31" t="str">
            <v>茨城</v>
          </cell>
          <cell r="H31" t="str">
            <v>・</v>
          </cell>
          <cell r="I31" t="str">
            <v>明秀日立</v>
          </cell>
          <cell r="J31" t="str">
            <v>）</v>
          </cell>
        </row>
        <row r="32">
          <cell r="B32">
            <v>22</v>
          </cell>
          <cell r="C32">
            <v>94463</v>
          </cell>
          <cell r="D32" t="str">
            <v>吉野　結香</v>
          </cell>
          <cell r="E32">
            <v>2</v>
          </cell>
          <cell r="F32" t="str">
            <v>（</v>
          </cell>
          <cell r="G32" t="str">
            <v>大分</v>
          </cell>
          <cell r="H32" t="str">
            <v>・</v>
          </cell>
          <cell r="I32" t="str">
            <v>別府青山</v>
          </cell>
          <cell r="J32" t="str">
            <v>）</v>
          </cell>
        </row>
        <row r="33">
          <cell r="B33">
            <v>23</v>
          </cell>
          <cell r="C33">
            <v>20663</v>
          </cell>
          <cell r="D33" t="str">
            <v>滝川　怜子</v>
          </cell>
          <cell r="E33">
            <v>3</v>
          </cell>
          <cell r="F33" t="str">
            <v>（</v>
          </cell>
          <cell r="G33" t="str">
            <v>山形</v>
          </cell>
          <cell r="H33" t="str">
            <v>・</v>
          </cell>
          <cell r="I33" t="str">
            <v>山形城北</v>
          </cell>
          <cell r="J33" t="str">
            <v>）</v>
          </cell>
        </row>
        <row r="34">
          <cell r="B34">
            <v>24</v>
          </cell>
          <cell r="C34">
            <v>73562</v>
          </cell>
          <cell r="D34" t="str">
            <v>林　　千里</v>
          </cell>
          <cell r="E34">
            <v>2</v>
          </cell>
          <cell r="F34" t="str">
            <v>（</v>
          </cell>
          <cell r="G34" t="str">
            <v>山口</v>
          </cell>
          <cell r="H34" t="str">
            <v>・</v>
          </cell>
          <cell r="I34" t="str">
            <v>岩国商業</v>
          </cell>
          <cell r="J34" t="str">
            <v>）</v>
          </cell>
        </row>
        <row r="35">
          <cell r="B35">
            <v>25</v>
          </cell>
          <cell r="C35">
            <v>62961</v>
          </cell>
          <cell r="D35" t="str">
            <v>橋本　ゆかり</v>
          </cell>
          <cell r="E35">
            <v>2</v>
          </cell>
          <cell r="F35" t="str">
            <v>（</v>
          </cell>
          <cell r="G35" t="str">
            <v>奈良</v>
          </cell>
          <cell r="H35" t="str">
            <v>・</v>
          </cell>
          <cell r="I35" t="str">
            <v>奈良女子</v>
          </cell>
          <cell r="J35" t="str">
            <v>）</v>
          </cell>
        </row>
        <row r="36">
          <cell r="B36">
            <v>26</v>
          </cell>
          <cell r="C36">
            <v>30964</v>
          </cell>
          <cell r="D36" t="str">
            <v>佐藤　冬実</v>
          </cell>
          <cell r="E36">
            <v>3</v>
          </cell>
          <cell r="F36" t="str">
            <v>（</v>
          </cell>
          <cell r="G36" t="str">
            <v>栃木</v>
          </cell>
          <cell r="H36" t="str">
            <v>・</v>
          </cell>
          <cell r="I36" t="str">
            <v>矢板東</v>
          </cell>
          <cell r="J36" t="str">
            <v>）</v>
          </cell>
        </row>
        <row r="37">
          <cell r="B37">
            <v>27</v>
          </cell>
          <cell r="C37">
            <v>52361</v>
          </cell>
          <cell r="D37" t="str">
            <v>舟越　麻衣子</v>
          </cell>
          <cell r="E37">
            <v>3</v>
          </cell>
          <cell r="F37" t="str">
            <v>（</v>
          </cell>
          <cell r="G37" t="str">
            <v>愛知</v>
          </cell>
          <cell r="H37" t="str">
            <v>・</v>
          </cell>
          <cell r="I37" t="str">
            <v>高蔵</v>
          </cell>
          <cell r="J37" t="str">
            <v>）</v>
          </cell>
        </row>
        <row r="38">
          <cell r="B38">
            <v>28</v>
          </cell>
          <cell r="C38">
            <v>83963</v>
          </cell>
          <cell r="D38" t="str">
            <v>和田　千秋</v>
          </cell>
          <cell r="E38">
            <v>3</v>
          </cell>
          <cell r="F38" t="str">
            <v>（</v>
          </cell>
          <cell r="G38" t="str">
            <v>高知</v>
          </cell>
          <cell r="H38" t="str">
            <v>・</v>
          </cell>
          <cell r="I38" t="str">
            <v>土佐女子</v>
          </cell>
          <cell r="J38" t="str">
            <v>）</v>
          </cell>
        </row>
        <row r="39">
          <cell r="B39">
            <v>29</v>
          </cell>
          <cell r="C39">
            <v>73163</v>
          </cell>
          <cell r="D39" t="str">
            <v>茂森　亜矢子</v>
          </cell>
          <cell r="E39">
            <v>1</v>
          </cell>
          <cell r="F39" t="str">
            <v>（</v>
          </cell>
          <cell r="G39" t="str">
            <v>鳥取</v>
          </cell>
          <cell r="H39" t="str">
            <v>・</v>
          </cell>
          <cell r="I39" t="str">
            <v>鳥取女子</v>
          </cell>
          <cell r="J39" t="str">
            <v>）</v>
          </cell>
        </row>
        <row r="40">
          <cell r="B40">
            <v>30</v>
          </cell>
          <cell r="C40">
            <v>20564</v>
          </cell>
          <cell r="D40" t="str">
            <v>川辺　梓</v>
          </cell>
          <cell r="E40">
            <v>3</v>
          </cell>
          <cell r="F40" t="str">
            <v>（</v>
          </cell>
          <cell r="G40" t="str">
            <v>秋田</v>
          </cell>
          <cell r="H40" t="str">
            <v>・</v>
          </cell>
          <cell r="I40" t="str">
            <v>聖霊女子</v>
          </cell>
          <cell r="J40" t="str">
            <v>）</v>
          </cell>
        </row>
        <row r="41">
          <cell r="B41">
            <v>31</v>
          </cell>
          <cell r="C41">
            <v>94162</v>
          </cell>
          <cell r="D41" t="str">
            <v>松井　郁恵</v>
          </cell>
          <cell r="E41">
            <v>3</v>
          </cell>
          <cell r="F41" t="str">
            <v>（</v>
          </cell>
          <cell r="G41" t="str">
            <v>佐賀</v>
          </cell>
          <cell r="H41" t="str">
            <v>・</v>
          </cell>
          <cell r="I41" t="str">
            <v>佐賀清和</v>
          </cell>
          <cell r="J41" t="str">
            <v>）</v>
          </cell>
        </row>
        <row r="42">
          <cell r="B42">
            <v>32</v>
          </cell>
          <cell r="C42">
            <v>52262</v>
          </cell>
          <cell r="D42" t="str">
            <v>鈴木　綾乃</v>
          </cell>
          <cell r="E42">
            <v>3</v>
          </cell>
          <cell r="F42" t="str">
            <v>（</v>
          </cell>
          <cell r="G42" t="str">
            <v>静岡</v>
          </cell>
          <cell r="H42" t="str">
            <v>・</v>
          </cell>
          <cell r="I42" t="str">
            <v>清水商業</v>
          </cell>
          <cell r="J42" t="str">
            <v>）</v>
          </cell>
        </row>
        <row r="43">
          <cell r="B43">
            <v>33</v>
          </cell>
          <cell r="C43">
            <v>62662</v>
          </cell>
          <cell r="D43" t="str">
            <v>山道　奈々</v>
          </cell>
          <cell r="E43">
            <v>3</v>
          </cell>
          <cell r="F43" t="str">
            <v>（</v>
          </cell>
          <cell r="G43" t="str">
            <v>京都</v>
          </cell>
          <cell r="H43" t="str">
            <v>・</v>
          </cell>
          <cell r="I43" t="str">
            <v>京都明徳</v>
          </cell>
          <cell r="J43" t="str">
            <v>）</v>
          </cell>
        </row>
        <row r="44">
          <cell r="B44">
            <v>34</v>
          </cell>
          <cell r="C44">
            <v>31061</v>
          </cell>
          <cell r="D44" t="str">
            <v>田村　友紀</v>
          </cell>
          <cell r="E44">
            <v>3</v>
          </cell>
          <cell r="F44" t="str">
            <v>（</v>
          </cell>
          <cell r="G44" t="str">
            <v>群馬</v>
          </cell>
          <cell r="H44" t="str">
            <v>・</v>
          </cell>
          <cell r="I44" t="str">
            <v>吾妻</v>
          </cell>
          <cell r="J44" t="str">
            <v>）</v>
          </cell>
        </row>
        <row r="45">
          <cell r="B45">
            <v>35</v>
          </cell>
          <cell r="C45">
            <v>20362</v>
          </cell>
          <cell r="D45" t="str">
            <v>菅原　靖子</v>
          </cell>
          <cell r="E45">
            <v>3</v>
          </cell>
          <cell r="F45" t="str">
            <v>（</v>
          </cell>
          <cell r="G45" t="str">
            <v>岩手</v>
          </cell>
          <cell r="H45" t="str">
            <v>・</v>
          </cell>
          <cell r="I45" t="str">
            <v>盛岡女子</v>
          </cell>
          <cell r="J45" t="str">
            <v>）</v>
          </cell>
        </row>
        <row r="46">
          <cell r="B46">
            <v>36</v>
          </cell>
          <cell r="C46">
            <v>94264</v>
          </cell>
          <cell r="D46" t="str">
            <v>大塚　和子</v>
          </cell>
          <cell r="E46">
            <v>3</v>
          </cell>
          <cell r="F46" t="str">
            <v>（</v>
          </cell>
          <cell r="G46" t="str">
            <v>長崎</v>
          </cell>
          <cell r="H46" t="str">
            <v>・</v>
          </cell>
          <cell r="I46" t="str">
            <v>長崎女子商</v>
          </cell>
          <cell r="J46" t="str">
            <v>）</v>
          </cell>
        </row>
        <row r="47">
          <cell r="B47">
            <v>37</v>
          </cell>
          <cell r="C47">
            <v>31561</v>
          </cell>
          <cell r="D47" t="str">
            <v>志村　奈美</v>
          </cell>
          <cell r="E47">
            <v>2</v>
          </cell>
          <cell r="F47" t="str">
            <v>（</v>
          </cell>
          <cell r="G47" t="str">
            <v>山梨</v>
          </cell>
          <cell r="H47" t="str">
            <v>・</v>
          </cell>
          <cell r="I47" t="str">
            <v>甲府商業</v>
          </cell>
          <cell r="J47" t="str">
            <v>）</v>
          </cell>
        </row>
        <row r="48">
          <cell r="B48">
            <v>38</v>
          </cell>
          <cell r="C48">
            <v>62862</v>
          </cell>
          <cell r="D48" t="str">
            <v>佐用　昌子</v>
          </cell>
          <cell r="E48">
            <v>2</v>
          </cell>
          <cell r="F48" t="str">
            <v>（</v>
          </cell>
          <cell r="G48" t="str">
            <v>兵庫</v>
          </cell>
          <cell r="H48" t="str">
            <v>・</v>
          </cell>
          <cell r="I48" t="str">
            <v>姫路商業</v>
          </cell>
          <cell r="J48" t="str">
            <v>）</v>
          </cell>
        </row>
        <row r="49">
          <cell r="B49">
            <v>39</v>
          </cell>
          <cell r="C49">
            <v>41663</v>
          </cell>
          <cell r="D49" t="str">
            <v>池竹　祐子</v>
          </cell>
          <cell r="E49">
            <v>3</v>
          </cell>
          <cell r="F49" t="str">
            <v>（</v>
          </cell>
          <cell r="G49" t="str">
            <v>新潟</v>
          </cell>
          <cell r="H49" t="str">
            <v>・</v>
          </cell>
          <cell r="I49" t="str">
            <v>新潟青陵</v>
          </cell>
          <cell r="J49" t="str">
            <v>）</v>
          </cell>
        </row>
        <row r="50">
          <cell r="B50">
            <v>40</v>
          </cell>
          <cell r="C50">
            <v>94362</v>
          </cell>
          <cell r="D50" t="str">
            <v>米田　留美</v>
          </cell>
          <cell r="E50">
            <v>2</v>
          </cell>
          <cell r="F50" t="str">
            <v>（</v>
          </cell>
          <cell r="G50" t="str">
            <v>熊本</v>
          </cell>
          <cell r="H50" t="str">
            <v>・</v>
          </cell>
          <cell r="I50" t="str">
            <v>慶誠</v>
          </cell>
          <cell r="J50" t="str">
            <v>）</v>
          </cell>
        </row>
        <row r="51">
          <cell r="B51">
            <v>41</v>
          </cell>
          <cell r="C51">
            <v>10162</v>
          </cell>
          <cell r="D51" t="str">
            <v>宇野　めぐみ</v>
          </cell>
          <cell r="E51">
            <v>3</v>
          </cell>
          <cell r="F51" t="str">
            <v>（</v>
          </cell>
          <cell r="G51" t="str">
            <v>北海道</v>
          </cell>
          <cell r="H51" t="str">
            <v>・</v>
          </cell>
          <cell r="I51" t="str">
            <v>札幌星園</v>
          </cell>
          <cell r="J51" t="str">
            <v>）</v>
          </cell>
        </row>
        <row r="52">
          <cell r="B52">
            <v>42</v>
          </cell>
          <cell r="C52">
            <v>31164</v>
          </cell>
          <cell r="D52" t="str">
            <v>高橋　　萌</v>
          </cell>
          <cell r="E52">
            <v>2</v>
          </cell>
          <cell r="F52" t="str">
            <v>（</v>
          </cell>
          <cell r="G52" t="str">
            <v>埼玉</v>
          </cell>
          <cell r="H52" t="str">
            <v>・</v>
          </cell>
          <cell r="I52" t="str">
            <v>埼玉栄</v>
          </cell>
          <cell r="J52" t="str">
            <v>）</v>
          </cell>
        </row>
        <row r="53">
          <cell r="B53">
            <v>43</v>
          </cell>
          <cell r="C53">
            <v>42064</v>
          </cell>
          <cell r="D53" t="str">
            <v>森　　美知恵</v>
          </cell>
          <cell r="E53">
            <v>2</v>
          </cell>
          <cell r="F53" t="str">
            <v>（</v>
          </cell>
          <cell r="G53" t="str">
            <v>長野</v>
          </cell>
          <cell r="H53" t="str">
            <v>・</v>
          </cell>
          <cell r="I53" t="str">
            <v>松本松南</v>
          </cell>
          <cell r="J53" t="str">
            <v>）</v>
          </cell>
        </row>
        <row r="54">
          <cell r="B54">
            <v>44</v>
          </cell>
          <cell r="C54">
            <v>94764</v>
          </cell>
          <cell r="D54" t="str">
            <v>具志堅久美子</v>
          </cell>
          <cell r="E54">
            <v>2</v>
          </cell>
          <cell r="F54" t="str">
            <v>（</v>
          </cell>
          <cell r="G54" t="str">
            <v>沖縄</v>
          </cell>
          <cell r="H54" t="str">
            <v>・</v>
          </cell>
          <cell r="I54" t="str">
            <v>前原</v>
          </cell>
          <cell r="J54" t="str">
            <v>）</v>
          </cell>
        </row>
        <row r="55">
          <cell r="B55">
            <v>45</v>
          </cell>
          <cell r="C55">
            <v>52367</v>
          </cell>
          <cell r="D55" t="str">
            <v>佐藤　亜矢子</v>
          </cell>
          <cell r="E55">
            <v>1</v>
          </cell>
          <cell r="F55" t="str">
            <v>（</v>
          </cell>
          <cell r="G55" t="str">
            <v>愛知</v>
          </cell>
          <cell r="H55" t="str">
            <v>・</v>
          </cell>
          <cell r="I55" t="str">
            <v>高蔵</v>
          </cell>
          <cell r="J55" t="str">
            <v>）</v>
          </cell>
        </row>
        <row r="56">
          <cell r="B56">
            <v>46</v>
          </cell>
          <cell r="C56">
            <v>31261</v>
          </cell>
          <cell r="D56" t="str">
            <v>斉藤　みずき</v>
          </cell>
          <cell r="E56">
            <v>3</v>
          </cell>
          <cell r="F56" t="str">
            <v>（</v>
          </cell>
          <cell r="G56" t="str">
            <v>千葉</v>
          </cell>
          <cell r="H56" t="str">
            <v>・</v>
          </cell>
          <cell r="I56" t="str">
            <v>昭和学院</v>
          </cell>
          <cell r="J56" t="str">
            <v>）</v>
          </cell>
        </row>
        <row r="57">
          <cell r="B57">
            <v>47</v>
          </cell>
          <cell r="C57">
            <v>20263</v>
          </cell>
          <cell r="D57" t="str">
            <v>下大田麻美</v>
          </cell>
          <cell r="E57">
            <v>3</v>
          </cell>
          <cell r="F57" t="str">
            <v>（</v>
          </cell>
          <cell r="G57" t="str">
            <v>青森</v>
          </cell>
          <cell r="H57" t="str">
            <v>・</v>
          </cell>
          <cell r="I57" t="str">
            <v>青森山田</v>
          </cell>
          <cell r="J57" t="str">
            <v>）</v>
          </cell>
        </row>
        <row r="58">
          <cell r="B58">
            <v>48</v>
          </cell>
          <cell r="C58">
            <v>83763</v>
          </cell>
          <cell r="D58" t="str">
            <v>吉田　美沙</v>
          </cell>
          <cell r="E58">
            <v>2</v>
          </cell>
          <cell r="F58" t="str">
            <v>（</v>
          </cell>
          <cell r="G58" t="str">
            <v>香川</v>
          </cell>
          <cell r="H58" t="str">
            <v>・</v>
          </cell>
          <cell r="I58" t="str">
            <v>観音寺中央</v>
          </cell>
          <cell r="J58" t="str">
            <v>）</v>
          </cell>
        </row>
        <row r="59">
          <cell r="B59">
            <v>49</v>
          </cell>
          <cell r="C59">
            <v>94064</v>
          </cell>
          <cell r="D59" t="str">
            <v>堂園　真美</v>
          </cell>
          <cell r="E59">
            <v>3</v>
          </cell>
          <cell r="F59" t="str">
            <v>（</v>
          </cell>
          <cell r="G59" t="str">
            <v>福岡</v>
          </cell>
          <cell r="H59" t="str">
            <v>・</v>
          </cell>
          <cell r="I59" t="str">
            <v>中村学園女</v>
          </cell>
          <cell r="J59" t="str">
            <v>）</v>
          </cell>
        </row>
        <row r="60">
          <cell r="B60">
            <v>50</v>
          </cell>
          <cell r="C60">
            <v>41962</v>
          </cell>
          <cell r="D60" t="str">
            <v>坂本　佳緒理</v>
          </cell>
          <cell r="E60">
            <v>3</v>
          </cell>
          <cell r="F60" t="str">
            <v>（</v>
          </cell>
          <cell r="G60" t="str">
            <v>福井</v>
          </cell>
          <cell r="H60" t="str">
            <v>・</v>
          </cell>
          <cell r="I60" t="str">
            <v>福井商業</v>
          </cell>
          <cell r="J60" t="str">
            <v>）</v>
          </cell>
        </row>
        <row r="61">
          <cell r="B61">
            <v>51</v>
          </cell>
          <cell r="C61">
            <v>62563</v>
          </cell>
          <cell r="D61" t="str">
            <v>上田　絵理</v>
          </cell>
          <cell r="E61">
            <v>3</v>
          </cell>
          <cell r="F61" t="str">
            <v>（</v>
          </cell>
          <cell r="G61" t="str">
            <v>滋賀</v>
          </cell>
          <cell r="H61" t="str">
            <v>・</v>
          </cell>
          <cell r="I61" t="str">
            <v>大津商業</v>
          </cell>
          <cell r="J61" t="str">
            <v>）</v>
          </cell>
        </row>
        <row r="62">
          <cell r="B62">
            <v>52</v>
          </cell>
          <cell r="C62">
            <v>73264</v>
          </cell>
          <cell r="D62" t="str">
            <v>永山　智美</v>
          </cell>
          <cell r="E62">
            <v>3</v>
          </cell>
          <cell r="F62" t="str">
            <v>（</v>
          </cell>
          <cell r="G62" t="str">
            <v>島根</v>
          </cell>
          <cell r="H62" t="str">
            <v>・</v>
          </cell>
          <cell r="I62" t="str">
            <v>明誠</v>
          </cell>
          <cell r="J62" t="str">
            <v>）</v>
          </cell>
        </row>
        <row r="63">
          <cell r="B63">
            <v>53</v>
          </cell>
          <cell r="C63">
            <v>52164</v>
          </cell>
          <cell r="D63" t="str">
            <v>樋野　真弓</v>
          </cell>
          <cell r="E63">
            <v>3</v>
          </cell>
          <cell r="F63" t="str">
            <v>（</v>
          </cell>
          <cell r="G63" t="str">
            <v>岐阜</v>
          </cell>
          <cell r="H63" t="str">
            <v>・</v>
          </cell>
          <cell r="I63" t="str">
            <v>富田</v>
          </cell>
          <cell r="J63" t="str">
            <v>）</v>
          </cell>
        </row>
        <row r="64">
          <cell r="B64">
            <v>54</v>
          </cell>
          <cell r="C64">
            <v>20464</v>
          </cell>
          <cell r="D64" t="str">
            <v>柏木　有希</v>
          </cell>
          <cell r="E64">
            <v>2</v>
          </cell>
          <cell r="F64" t="str">
            <v>（</v>
          </cell>
          <cell r="G64" t="str">
            <v>宮城</v>
          </cell>
          <cell r="H64" t="str">
            <v>・</v>
          </cell>
          <cell r="I64" t="str">
            <v>仙台育英</v>
          </cell>
          <cell r="J64" t="str">
            <v>）</v>
          </cell>
        </row>
        <row r="65">
          <cell r="B65">
            <v>55</v>
          </cell>
          <cell r="C65">
            <v>10164</v>
          </cell>
          <cell r="D65" t="str">
            <v>山田　裕子</v>
          </cell>
          <cell r="E65">
            <v>2</v>
          </cell>
          <cell r="F65" t="str">
            <v>（</v>
          </cell>
          <cell r="G65" t="str">
            <v>北海道</v>
          </cell>
          <cell r="H65" t="str">
            <v>・</v>
          </cell>
          <cell r="I65" t="str">
            <v>旭川実業</v>
          </cell>
          <cell r="J65" t="str">
            <v>）</v>
          </cell>
        </row>
        <row r="66">
          <cell r="B66">
            <v>56</v>
          </cell>
          <cell r="C66">
            <v>63063</v>
          </cell>
          <cell r="D66" t="str">
            <v>前川　奈稚子</v>
          </cell>
          <cell r="E66">
            <v>3</v>
          </cell>
          <cell r="F66" t="str">
            <v>（</v>
          </cell>
          <cell r="G66" t="str">
            <v>和歌山</v>
          </cell>
          <cell r="H66" t="str">
            <v>・</v>
          </cell>
          <cell r="I66" t="str">
            <v>県和歌山商</v>
          </cell>
          <cell r="J66" t="str">
            <v>）</v>
          </cell>
        </row>
        <row r="67">
          <cell r="B67">
            <v>57</v>
          </cell>
          <cell r="C67">
            <v>31366</v>
          </cell>
          <cell r="D67" t="str">
            <v>武井　亜沙子</v>
          </cell>
          <cell r="E67">
            <v>3</v>
          </cell>
          <cell r="F67" t="str">
            <v>（</v>
          </cell>
          <cell r="G67" t="str">
            <v>東京</v>
          </cell>
          <cell r="H67" t="str">
            <v>・</v>
          </cell>
          <cell r="I67" t="str">
            <v>文大杉並</v>
          </cell>
          <cell r="J67" t="str">
            <v>）</v>
          </cell>
        </row>
        <row r="68">
          <cell r="B68">
            <v>58</v>
          </cell>
          <cell r="C68">
            <v>73162</v>
          </cell>
          <cell r="D68" t="str">
            <v>坂本　詩織</v>
          </cell>
          <cell r="E68">
            <v>2</v>
          </cell>
          <cell r="F68" t="str">
            <v>（</v>
          </cell>
          <cell r="G68" t="str">
            <v>鳥取</v>
          </cell>
          <cell r="H68" t="str">
            <v>・</v>
          </cell>
          <cell r="I68" t="str">
            <v>鳥取女子</v>
          </cell>
          <cell r="J68" t="str">
            <v>）</v>
          </cell>
        </row>
        <row r="69">
          <cell r="B69">
            <v>59</v>
          </cell>
          <cell r="C69">
            <v>94164</v>
          </cell>
          <cell r="D69" t="str">
            <v>川﨑　麻衣子</v>
          </cell>
          <cell r="E69">
            <v>3</v>
          </cell>
          <cell r="F69" t="str">
            <v>（</v>
          </cell>
          <cell r="G69" t="str">
            <v>佐賀</v>
          </cell>
          <cell r="H69" t="str">
            <v>・</v>
          </cell>
          <cell r="I69" t="str">
            <v>武雄青陵</v>
          </cell>
          <cell r="J69" t="str">
            <v>）</v>
          </cell>
        </row>
        <row r="70">
          <cell r="B70">
            <v>60</v>
          </cell>
          <cell r="C70">
            <v>83662</v>
          </cell>
          <cell r="D70" t="str">
            <v>楠本　麻喜</v>
          </cell>
          <cell r="E70">
            <v>3</v>
          </cell>
          <cell r="F70" t="str">
            <v>（</v>
          </cell>
          <cell r="G70" t="str">
            <v>徳島</v>
          </cell>
          <cell r="H70" t="str">
            <v>・</v>
          </cell>
          <cell r="I70" t="str">
            <v>城南</v>
          </cell>
          <cell r="J70" t="str">
            <v>）</v>
          </cell>
        </row>
        <row r="71">
          <cell r="B71">
            <v>61</v>
          </cell>
          <cell r="C71">
            <v>52161</v>
          </cell>
          <cell r="D71" t="str">
            <v>王　　金</v>
          </cell>
          <cell r="E71">
            <v>2</v>
          </cell>
          <cell r="F71" t="str">
            <v>（</v>
          </cell>
          <cell r="G71" t="str">
            <v>岐阜</v>
          </cell>
          <cell r="H71" t="str">
            <v>・</v>
          </cell>
          <cell r="I71" t="str">
            <v>富田</v>
          </cell>
          <cell r="J71" t="str">
            <v>）</v>
          </cell>
        </row>
        <row r="72">
          <cell r="B72">
            <v>62</v>
          </cell>
          <cell r="C72">
            <v>73465</v>
          </cell>
          <cell r="D72" t="str">
            <v>平野　綾</v>
          </cell>
          <cell r="E72">
            <v>2</v>
          </cell>
          <cell r="F72" t="str">
            <v>（</v>
          </cell>
          <cell r="G72" t="str">
            <v>広島</v>
          </cell>
          <cell r="H72" t="str">
            <v>・</v>
          </cell>
          <cell r="I72" t="str">
            <v>広島皆実</v>
          </cell>
          <cell r="J72" t="str">
            <v>）</v>
          </cell>
        </row>
        <row r="73">
          <cell r="B73">
            <v>63</v>
          </cell>
          <cell r="C73">
            <v>30864</v>
          </cell>
          <cell r="D73" t="str">
            <v>深作　友子</v>
          </cell>
          <cell r="E73">
            <v>3</v>
          </cell>
          <cell r="F73" t="str">
            <v>（</v>
          </cell>
          <cell r="G73" t="str">
            <v>茨城</v>
          </cell>
          <cell r="H73" t="str">
            <v>・</v>
          </cell>
          <cell r="I73" t="str">
            <v>水海道二</v>
          </cell>
          <cell r="J73" t="str">
            <v>）</v>
          </cell>
        </row>
        <row r="74">
          <cell r="B74">
            <v>64</v>
          </cell>
          <cell r="C74">
            <v>62963</v>
          </cell>
          <cell r="D74" t="str">
            <v>島田　利江子</v>
          </cell>
          <cell r="E74">
            <v>3</v>
          </cell>
          <cell r="F74" t="str">
            <v>（</v>
          </cell>
          <cell r="G74" t="str">
            <v>奈良</v>
          </cell>
          <cell r="H74" t="str">
            <v>・</v>
          </cell>
          <cell r="I74" t="str">
            <v>奈良女子</v>
          </cell>
          <cell r="J74" t="str">
            <v>）</v>
          </cell>
        </row>
        <row r="75">
          <cell r="B75">
            <v>65</v>
          </cell>
          <cell r="C75">
            <v>20764</v>
          </cell>
          <cell r="D75" t="str">
            <v>佐藤　友美</v>
          </cell>
          <cell r="E75">
            <v>2</v>
          </cell>
          <cell r="F75" t="str">
            <v>（</v>
          </cell>
          <cell r="G75" t="str">
            <v>福島</v>
          </cell>
          <cell r="H75" t="str">
            <v>・</v>
          </cell>
          <cell r="I75" t="str">
            <v>郡女大附属</v>
          </cell>
          <cell r="J75" t="str">
            <v>）</v>
          </cell>
        </row>
        <row r="76">
          <cell r="B76">
            <v>66</v>
          </cell>
          <cell r="C76">
            <v>94561</v>
          </cell>
          <cell r="D76" t="str">
            <v>白　　　</v>
          </cell>
          <cell r="E76">
            <v>3</v>
          </cell>
          <cell r="F76" t="str">
            <v>（</v>
          </cell>
          <cell r="G76" t="str">
            <v>宮崎</v>
          </cell>
          <cell r="H76" t="str">
            <v>・</v>
          </cell>
          <cell r="I76" t="str">
            <v>日南学園</v>
          </cell>
          <cell r="J76" t="str">
            <v>）</v>
          </cell>
        </row>
        <row r="77">
          <cell r="B77">
            <v>67</v>
          </cell>
          <cell r="C77">
            <v>62763</v>
          </cell>
          <cell r="D77" t="str">
            <v>福岡　春菜</v>
          </cell>
          <cell r="E77">
            <v>1</v>
          </cell>
          <cell r="F77" t="str">
            <v>（</v>
          </cell>
          <cell r="G77" t="str">
            <v>大阪</v>
          </cell>
          <cell r="H77" t="str">
            <v>・</v>
          </cell>
          <cell r="I77" t="str">
            <v>四天王寺</v>
          </cell>
          <cell r="J77" t="str">
            <v>）</v>
          </cell>
        </row>
        <row r="78">
          <cell r="B78">
            <v>68</v>
          </cell>
          <cell r="C78">
            <v>41665</v>
          </cell>
          <cell r="D78" t="str">
            <v>皆川　麻希</v>
          </cell>
          <cell r="E78">
            <v>3</v>
          </cell>
          <cell r="F78" t="str">
            <v>（</v>
          </cell>
          <cell r="G78" t="str">
            <v>新潟</v>
          </cell>
          <cell r="H78" t="str">
            <v>・</v>
          </cell>
          <cell r="I78" t="str">
            <v>新潟青陵</v>
          </cell>
          <cell r="J78" t="str">
            <v>）</v>
          </cell>
        </row>
        <row r="79">
          <cell r="B79">
            <v>69</v>
          </cell>
          <cell r="C79">
            <v>52264</v>
          </cell>
          <cell r="D79" t="str">
            <v>山本　百好</v>
          </cell>
          <cell r="E79">
            <v>3</v>
          </cell>
          <cell r="F79" t="str">
            <v>（</v>
          </cell>
          <cell r="G79" t="str">
            <v>静岡</v>
          </cell>
          <cell r="H79" t="str">
            <v>・</v>
          </cell>
          <cell r="I79" t="str">
            <v>清水商業</v>
          </cell>
          <cell r="J79" t="str">
            <v>）</v>
          </cell>
        </row>
        <row r="80">
          <cell r="B80">
            <v>70</v>
          </cell>
          <cell r="C80">
            <v>20363</v>
          </cell>
          <cell r="D80" t="str">
            <v>小菅　真希</v>
          </cell>
          <cell r="E80">
            <v>3</v>
          </cell>
          <cell r="F80" t="str">
            <v>（</v>
          </cell>
          <cell r="G80" t="str">
            <v>岩手</v>
          </cell>
          <cell r="H80" t="str">
            <v>・</v>
          </cell>
          <cell r="I80" t="str">
            <v>盛岡女子</v>
          </cell>
          <cell r="J80" t="str">
            <v>）</v>
          </cell>
        </row>
        <row r="81">
          <cell r="B81">
            <v>71</v>
          </cell>
          <cell r="C81">
            <v>94763</v>
          </cell>
          <cell r="D81" t="str">
            <v>馬場　絵理奈</v>
          </cell>
          <cell r="E81">
            <v>3</v>
          </cell>
          <cell r="F81" t="str">
            <v>（</v>
          </cell>
          <cell r="G81" t="str">
            <v>沖縄</v>
          </cell>
          <cell r="H81" t="str">
            <v>・</v>
          </cell>
          <cell r="I81" t="str">
            <v>普 天 間</v>
          </cell>
          <cell r="J81" t="str">
            <v>）</v>
          </cell>
        </row>
        <row r="82">
          <cell r="B82">
            <v>72</v>
          </cell>
          <cell r="C82">
            <v>83863</v>
          </cell>
          <cell r="D82" t="str">
            <v>山西　志津子</v>
          </cell>
          <cell r="E82">
            <v>3</v>
          </cell>
          <cell r="F82" t="str">
            <v>（</v>
          </cell>
          <cell r="G82" t="str">
            <v>愛媛</v>
          </cell>
          <cell r="H82" t="str">
            <v>・</v>
          </cell>
          <cell r="I82" t="str">
            <v>新居浜南</v>
          </cell>
          <cell r="J82" t="str">
            <v>）</v>
          </cell>
        </row>
        <row r="83">
          <cell r="B83">
            <v>73</v>
          </cell>
          <cell r="C83">
            <v>31262</v>
          </cell>
          <cell r="D83" t="str">
            <v>根本　真由美</v>
          </cell>
          <cell r="E83">
            <v>3</v>
          </cell>
          <cell r="F83" t="str">
            <v>（</v>
          </cell>
          <cell r="G83" t="str">
            <v>千葉</v>
          </cell>
          <cell r="H83" t="str">
            <v>・</v>
          </cell>
          <cell r="I83" t="str">
            <v>木更津東</v>
          </cell>
          <cell r="J83" t="str">
            <v>）</v>
          </cell>
        </row>
        <row r="84">
          <cell r="B84">
            <v>74</v>
          </cell>
          <cell r="C84">
            <v>42062</v>
          </cell>
          <cell r="D84" t="str">
            <v>黄木　友美</v>
          </cell>
          <cell r="E84">
            <v>2</v>
          </cell>
          <cell r="F84" t="str">
            <v>（</v>
          </cell>
          <cell r="G84" t="str">
            <v>長野</v>
          </cell>
          <cell r="H84" t="str">
            <v>・</v>
          </cell>
          <cell r="I84" t="str">
            <v>松本松南</v>
          </cell>
          <cell r="J84" t="str">
            <v>）</v>
          </cell>
        </row>
        <row r="85">
          <cell r="B85">
            <v>75</v>
          </cell>
          <cell r="C85">
            <v>73364</v>
          </cell>
          <cell r="D85" t="str">
            <v>白石　温子</v>
          </cell>
          <cell r="E85">
            <v>1</v>
          </cell>
          <cell r="F85" t="str">
            <v>（</v>
          </cell>
          <cell r="G85" t="str">
            <v>岡山</v>
          </cell>
          <cell r="H85" t="str">
            <v>・</v>
          </cell>
          <cell r="I85" t="str">
            <v>山陽女子</v>
          </cell>
          <cell r="J85" t="str">
            <v>）</v>
          </cell>
        </row>
        <row r="86">
          <cell r="B86">
            <v>76</v>
          </cell>
          <cell r="C86">
            <v>30961</v>
          </cell>
          <cell r="D86" t="str">
            <v>斎藤　睦実</v>
          </cell>
          <cell r="E86">
            <v>3</v>
          </cell>
          <cell r="F86" t="str">
            <v>（</v>
          </cell>
          <cell r="G86" t="str">
            <v>栃木</v>
          </cell>
          <cell r="H86" t="str">
            <v>・</v>
          </cell>
          <cell r="I86" t="str">
            <v>鹿沼</v>
          </cell>
          <cell r="J86" t="str">
            <v>）</v>
          </cell>
        </row>
        <row r="87">
          <cell r="B87">
            <v>77</v>
          </cell>
          <cell r="C87">
            <v>94364</v>
          </cell>
          <cell r="D87" t="str">
            <v>村田　亜希</v>
          </cell>
          <cell r="E87">
            <v>3</v>
          </cell>
          <cell r="F87" t="str">
            <v>（</v>
          </cell>
          <cell r="G87" t="str">
            <v>熊本</v>
          </cell>
          <cell r="H87" t="str">
            <v>・</v>
          </cell>
          <cell r="I87" t="str">
            <v>慶誠</v>
          </cell>
          <cell r="J87" t="str">
            <v>）</v>
          </cell>
        </row>
        <row r="88">
          <cell r="B88">
            <v>78</v>
          </cell>
          <cell r="C88">
            <v>62664</v>
          </cell>
          <cell r="D88" t="str">
            <v>井尻　彩子</v>
          </cell>
          <cell r="E88">
            <v>2</v>
          </cell>
          <cell r="F88" t="str">
            <v>（</v>
          </cell>
          <cell r="G88" t="str">
            <v>京都</v>
          </cell>
          <cell r="H88" t="str">
            <v>・</v>
          </cell>
          <cell r="I88" t="str">
            <v>京都明徳</v>
          </cell>
          <cell r="J88" t="str">
            <v>）</v>
          </cell>
        </row>
        <row r="89">
          <cell r="B89">
            <v>79</v>
          </cell>
          <cell r="C89">
            <v>52368</v>
          </cell>
          <cell r="D89" t="str">
            <v>堀江　真由美</v>
          </cell>
          <cell r="E89">
            <v>2</v>
          </cell>
          <cell r="F89" t="str">
            <v>（</v>
          </cell>
          <cell r="G89" t="str">
            <v>愛知</v>
          </cell>
          <cell r="H89" t="str">
            <v>・</v>
          </cell>
          <cell r="I89" t="str">
            <v>高蔵</v>
          </cell>
          <cell r="J89" t="str">
            <v>）</v>
          </cell>
        </row>
        <row r="90">
          <cell r="B90">
            <v>80</v>
          </cell>
          <cell r="C90">
            <v>31461</v>
          </cell>
          <cell r="D90" t="str">
            <v>湯原　美保</v>
          </cell>
          <cell r="E90">
            <v>3</v>
          </cell>
          <cell r="F90" t="str">
            <v>（</v>
          </cell>
          <cell r="G90" t="str">
            <v>神奈川</v>
          </cell>
          <cell r="H90" t="str">
            <v>・</v>
          </cell>
          <cell r="I90" t="str">
            <v>白鵬女子</v>
          </cell>
          <cell r="J90" t="str">
            <v>）</v>
          </cell>
        </row>
        <row r="91">
          <cell r="B91">
            <v>81</v>
          </cell>
          <cell r="C91">
            <v>20262</v>
          </cell>
          <cell r="D91" t="str">
            <v>長谷川麻衣子</v>
          </cell>
          <cell r="E91">
            <v>3</v>
          </cell>
          <cell r="F91" t="str">
            <v>（</v>
          </cell>
          <cell r="G91" t="str">
            <v>青森</v>
          </cell>
          <cell r="H91" t="str">
            <v>・</v>
          </cell>
          <cell r="I91" t="str">
            <v>青森山田</v>
          </cell>
          <cell r="J91" t="str">
            <v>）</v>
          </cell>
        </row>
        <row r="92">
          <cell r="B92">
            <v>82</v>
          </cell>
          <cell r="C92">
            <v>73564</v>
          </cell>
          <cell r="D92" t="str">
            <v>池沢　恵理</v>
          </cell>
          <cell r="E92">
            <v>2</v>
          </cell>
          <cell r="F92" t="str">
            <v>（</v>
          </cell>
          <cell r="G92" t="str">
            <v>山口</v>
          </cell>
          <cell r="H92" t="str">
            <v>・</v>
          </cell>
          <cell r="I92" t="str">
            <v>岩国商業</v>
          </cell>
          <cell r="J92" t="str">
            <v>）</v>
          </cell>
        </row>
        <row r="93">
          <cell r="B93">
            <v>83</v>
          </cell>
          <cell r="C93">
            <v>31265</v>
          </cell>
          <cell r="D93" t="str">
            <v>高橋　裕子</v>
          </cell>
          <cell r="E93">
            <v>3</v>
          </cell>
          <cell r="F93" t="str">
            <v>（</v>
          </cell>
          <cell r="G93" t="str">
            <v>千葉</v>
          </cell>
          <cell r="H93" t="str">
            <v>・</v>
          </cell>
          <cell r="I93" t="str">
            <v>千葉経大附</v>
          </cell>
          <cell r="J93" t="str">
            <v>）</v>
          </cell>
        </row>
        <row r="94">
          <cell r="B94">
            <v>84</v>
          </cell>
          <cell r="C94">
            <v>62863</v>
          </cell>
          <cell r="D94" t="str">
            <v>髙尾　千恵</v>
          </cell>
          <cell r="E94">
            <v>3</v>
          </cell>
          <cell r="F94" t="str">
            <v>（</v>
          </cell>
          <cell r="G94" t="str">
            <v>兵庫</v>
          </cell>
          <cell r="H94" t="str">
            <v>・</v>
          </cell>
          <cell r="I94" t="str">
            <v>東洋大姫路</v>
          </cell>
          <cell r="J94" t="str">
            <v>）</v>
          </cell>
        </row>
        <row r="95">
          <cell r="B95">
            <v>85</v>
          </cell>
          <cell r="C95">
            <v>20561</v>
          </cell>
          <cell r="D95" t="str">
            <v>大和田史</v>
          </cell>
          <cell r="E95">
            <v>1</v>
          </cell>
          <cell r="F95" t="str">
            <v>（</v>
          </cell>
          <cell r="G95" t="str">
            <v>秋田</v>
          </cell>
          <cell r="H95" t="str">
            <v>・</v>
          </cell>
          <cell r="I95" t="str">
            <v>聖霊女子</v>
          </cell>
          <cell r="J95" t="str">
            <v>）</v>
          </cell>
        </row>
        <row r="96">
          <cell r="B96">
            <v>86</v>
          </cell>
          <cell r="C96">
            <v>94464</v>
          </cell>
          <cell r="D96" t="str">
            <v>鎌倉　麻美</v>
          </cell>
          <cell r="E96">
            <v>2</v>
          </cell>
          <cell r="F96" t="str">
            <v>（</v>
          </cell>
          <cell r="G96" t="str">
            <v>大分</v>
          </cell>
          <cell r="H96" t="str">
            <v>・</v>
          </cell>
          <cell r="I96" t="str">
            <v>別府女短付</v>
          </cell>
          <cell r="J96" t="str">
            <v>）</v>
          </cell>
        </row>
        <row r="97">
          <cell r="B97">
            <v>87</v>
          </cell>
          <cell r="C97">
            <v>41861</v>
          </cell>
          <cell r="D97" t="str">
            <v>大西　麻衣子</v>
          </cell>
          <cell r="E97">
            <v>3</v>
          </cell>
          <cell r="F97" t="str">
            <v>（</v>
          </cell>
          <cell r="G97" t="str">
            <v>石川</v>
          </cell>
          <cell r="H97" t="str">
            <v>・</v>
          </cell>
          <cell r="I97" t="str">
            <v>遊学館</v>
          </cell>
          <cell r="J97" t="str">
            <v>）</v>
          </cell>
        </row>
        <row r="98">
          <cell r="B98">
            <v>88</v>
          </cell>
          <cell r="C98">
            <v>52363</v>
          </cell>
          <cell r="D98" t="str">
            <v>大坪　真由子</v>
          </cell>
          <cell r="E98">
            <v>2</v>
          </cell>
          <cell r="F98" t="str">
            <v>（</v>
          </cell>
          <cell r="G98" t="str">
            <v>愛知</v>
          </cell>
          <cell r="H98" t="str">
            <v>・</v>
          </cell>
          <cell r="I98" t="str">
            <v>高蔵</v>
          </cell>
          <cell r="J98" t="str">
            <v>）</v>
          </cell>
        </row>
        <row r="99">
          <cell r="B99">
            <v>89</v>
          </cell>
          <cell r="C99">
            <v>20661</v>
          </cell>
          <cell r="D99" t="str">
            <v>宮地　和佳子</v>
          </cell>
          <cell r="E99">
            <v>2</v>
          </cell>
          <cell r="F99" t="str">
            <v>（</v>
          </cell>
          <cell r="G99" t="str">
            <v>山形</v>
          </cell>
          <cell r="H99" t="str">
            <v>・</v>
          </cell>
          <cell r="I99" t="str">
            <v>山形城北</v>
          </cell>
          <cell r="J99" t="str">
            <v>）</v>
          </cell>
        </row>
        <row r="100">
          <cell r="B100">
            <v>90</v>
          </cell>
          <cell r="C100">
            <v>41763</v>
          </cell>
          <cell r="D100" t="str">
            <v>山本　綾郁</v>
          </cell>
          <cell r="E100">
            <v>2</v>
          </cell>
          <cell r="F100" t="str">
            <v>（</v>
          </cell>
          <cell r="G100" t="str">
            <v>富山</v>
          </cell>
          <cell r="H100" t="str">
            <v>・</v>
          </cell>
          <cell r="I100" t="str">
            <v>福光</v>
          </cell>
          <cell r="J100" t="str">
            <v>）</v>
          </cell>
        </row>
        <row r="101">
          <cell r="B101">
            <v>91</v>
          </cell>
          <cell r="C101">
            <v>31062</v>
          </cell>
          <cell r="D101" t="str">
            <v>小林　利恵</v>
          </cell>
          <cell r="E101">
            <v>3</v>
          </cell>
          <cell r="F101" t="str">
            <v>（</v>
          </cell>
          <cell r="G101" t="str">
            <v>群馬</v>
          </cell>
          <cell r="H101" t="str">
            <v>・</v>
          </cell>
          <cell r="I101" t="str">
            <v>吾妻</v>
          </cell>
          <cell r="J101" t="str">
            <v>）</v>
          </cell>
        </row>
        <row r="102">
          <cell r="B102">
            <v>92</v>
          </cell>
          <cell r="C102">
            <v>94262</v>
          </cell>
          <cell r="D102" t="str">
            <v>藤村　久美</v>
          </cell>
          <cell r="E102">
            <v>3</v>
          </cell>
          <cell r="F102" t="str">
            <v>（</v>
          </cell>
          <cell r="G102" t="str">
            <v>長崎</v>
          </cell>
          <cell r="H102" t="str">
            <v>・</v>
          </cell>
          <cell r="I102" t="str">
            <v>鎮西学院</v>
          </cell>
          <cell r="J102" t="str">
            <v>）</v>
          </cell>
        </row>
        <row r="103">
          <cell r="B103">
            <v>93</v>
          </cell>
          <cell r="C103">
            <v>62561</v>
          </cell>
          <cell r="D103" t="str">
            <v>一色　早苗</v>
          </cell>
          <cell r="E103">
            <v>3</v>
          </cell>
          <cell r="F103" t="str">
            <v>（</v>
          </cell>
          <cell r="G103" t="str">
            <v>滋賀</v>
          </cell>
          <cell r="H103" t="str">
            <v>・</v>
          </cell>
          <cell r="I103" t="str">
            <v>八幡商業</v>
          </cell>
          <cell r="J103" t="str">
            <v>）</v>
          </cell>
        </row>
        <row r="104">
          <cell r="B104">
            <v>94</v>
          </cell>
          <cell r="C104">
            <v>83961</v>
          </cell>
          <cell r="D104" t="str">
            <v>岳　　媛</v>
          </cell>
          <cell r="E104">
            <v>2</v>
          </cell>
          <cell r="F104" t="str">
            <v>（</v>
          </cell>
          <cell r="G104" t="str">
            <v>高知</v>
          </cell>
          <cell r="H104" t="str">
            <v>・</v>
          </cell>
          <cell r="I104" t="str">
            <v>明徳義塾</v>
          </cell>
          <cell r="J104" t="str">
            <v>）</v>
          </cell>
        </row>
        <row r="105">
          <cell r="B105">
            <v>95</v>
          </cell>
          <cell r="C105">
            <v>73261</v>
          </cell>
          <cell r="D105" t="str">
            <v>馮　　暁雲</v>
          </cell>
          <cell r="E105">
            <v>1</v>
          </cell>
          <cell r="F105" t="str">
            <v>（</v>
          </cell>
          <cell r="G105" t="str">
            <v>島根</v>
          </cell>
          <cell r="H105" t="str">
            <v>・</v>
          </cell>
          <cell r="I105" t="str">
            <v>出雲西</v>
          </cell>
          <cell r="J105" t="str">
            <v>）</v>
          </cell>
        </row>
        <row r="106">
          <cell r="B106">
            <v>96</v>
          </cell>
          <cell r="C106">
            <v>41964</v>
          </cell>
          <cell r="D106" t="str">
            <v>田村　真弓</v>
          </cell>
          <cell r="E106">
            <v>3</v>
          </cell>
          <cell r="F106" t="str">
            <v>（</v>
          </cell>
          <cell r="G106" t="str">
            <v>福井</v>
          </cell>
          <cell r="H106" t="str">
            <v>・</v>
          </cell>
          <cell r="I106" t="str">
            <v>福井商業</v>
          </cell>
          <cell r="J106" t="str">
            <v>）</v>
          </cell>
        </row>
        <row r="107">
          <cell r="B107">
            <v>97</v>
          </cell>
          <cell r="C107">
            <v>31564</v>
          </cell>
          <cell r="D107" t="str">
            <v>大森　和菜</v>
          </cell>
          <cell r="E107">
            <v>2</v>
          </cell>
          <cell r="F107" t="str">
            <v>（</v>
          </cell>
          <cell r="G107" t="str">
            <v>山梨</v>
          </cell>
          <cell r="H107" t="str">
            <v>・</v>
          </cell>
          <cell r="I107" t="str">
            <v>増穂商業</v>
          </cell>
          <cell r="J107" t="str">
            <v>）</v>
          </cell>
        </row>
        <row r="108">
          <cell r="B108">
            <v>98</v>
          </cell>
          <cell r="C108">
            <v>20765</v>
          </cell>
          <cell r="D108" t="str">
            <v>坂本　恵</v>
          </cell>
          <cell r="E108">
            <v>3</v>
          </cell>
          <cell r="F108" t="str">
            <v>（</v>
          </cell>
          <cell r="G108" t="str">
            <v>福島</v>
          </cell>
          <cell r="H108" t="str">
            <v>・</v>
          </cell>
          <cell r="I108" t="str">
            <v>磐城第一</v>
          </cell>
          <cell r="J108" t="str">
            <v>）</v>
          </cell>
        </row>
        <row r="109">
          <cell r="B109">
            <v>99</v>
          </cell>
          <cell r="C109">
            <v>94663</v>
          </cell>
          <cell r="D109" t="str">
            <v>杉原　ひとみ</v>
          </cell>
          <cell r="E109">
            <v>3</v>
          </cell>
          <cell r="F109" t="str">
            <v>（</v>
          </cell>
          <cell r="G109" t="str">
            <v>鹿児島</v>
          </cell>
          <cell r="H109" t="str">
            <v>・</v>
          </cell>
          <cell r="I109" t="str">
            <v>鹿児島女子</v>
          </cell>
          <cell r="J109" t="str">
            <v>）</v>
          </cell>
        </row>
        <row r="110">
          <cell r="B110">
            <v>100</v>
          </cell>
          <cell r="C110">
            <v>52462</v>
          </cell>
          <cell r="D110" t="str">
            <v>中井　まい</v>
          </cell>
          <cell r="E110">
            <v>2</v>
          </cell>
          <cell r="F110" t="str">
            <v>（</v>
          </cell>
          <cell r="G110" t="str">
            <v>三重</v>
          </cell>
          <cell r="H110" t="str">
            <v>・</v>
          </cell>
          <cell r="I110" t="str">
            <v>白子</v>
          </cell>
          <cell r="J110" t="str">
            <v>）</v>
          </cell>
        </row>
        <row r="111">
          <cell r="B111">
            <v>101</v>
          </cell>
          <cell r="C111">
            <v>94061</v>
          </cell>
          <cell r="D111" t="str">
            <v>李　　亜嬌</v>
          </cell>
          <cell r="E111">
            <v>1</v>
          </cell>
          <cell r="F111" t="str">
            <v>（</v>
          </cell>
          <cell r="G111" t="str">
            <v>福岡</v>
          </cell>
          <cell r="H111" t="str">
            <v>・</v>
          </cell>
          <cell r="I111" t="str">
            <v>誠修</v>
          </cell>
          <cell r="J111" t="str">
            <v>）</v>
          </cell>
        </row>
        <row r="112">
          <cell r="B112">
            <v>102</v>
          </cell>
          <cell r="C112">
            <v>62866</v>
          </cell>
          <cell r="D112" t="str">
            <v>八原　弥生</v>
          </cell>
          <cell r="E112">
            <v>3</v>
          </cell>
          <cell r="F112" t="str">
            <v>（</v>
          </cell>
          <cell r="G112" t="str">
            <v>兵庫</v>
          </cell>
          <cell r="H112" t="str">
            <v>・</v>
          </cell>
          <cell r="I112" t="str">
            <v>洲本</v>
          </cell>
          <cell r="J112" t="str">
            <v>）</v>
          </cell>
        </row>
        <row r="113">
          <cell r="B113">
            <v>103</v>
          </cell>
          <cell r="C113">
            <v>73463</v>
          </cell>
          <cell r="D113" t="str">
            <v>川田　志保</v>
          </cell>
          <cell r="E113">
            <v>2</v>
          </cell>
          <cell r="F113" t="str">
            <v>（</v>
          </cell>
          <cell r="G113" t="str">
            <v>広島</v>
          </cell>
          <cell r="H113" t="str">
            <v>・</v>
          </cell>
          <cell r="I113" t="str">
            <v>近大福山</v>
          </cell>
          <cell r="J113" t="str">
            <v>）</v>
          </cell>
        </row>
        <row r="114">
          <cell r="B114">
            <v>104</v>
          </cell>
          <cell r="C114">
            <v>31365</v>
          </cell>
          <cell r="D114" t="str">
            <v>樋口裕子</v>
          </cell>
          <cell r="E114">
            <v>3</v>
          </cell>
          <cell r="F114" t="str">
            <v>（</v>
          </cell>
          <cell r="G114" t="str">
            <v>東京</v>
          </cell>
          <cell r="H114" t="str">
            <v>・</v>
          </cell>
          <cell r="I114" t="str">
            <v>武蔵野</v>
          </cell>
          <cell r="J114" t="str">
            <v>）</v>
          </cell>
        </row>
        <row r="115">
          <cell r="B115">
            <v>105</v>
          </cell>
          <cell r="C115">
            <v>20368</v>
          </cell>
          <cell r="D115" t="str">
            <v>福山　富貴子</v>
          </cell>
          <cell r="E115">
            <v>2</v>
          </cell>
          <cell r="F115" t="str">
            <v>（</v>
          </cell>
          <cell r="G115" t="str">
            <v>岩手</v>
          </cell>
          <cell r="H115" t="str">
            <v>・</v>
          </cell>
          <cell r="I115" t="str">
            <v>花巻南</v>
          </cell>
          <cell r="J115" t="str">
            <v>）</v>
          </cell>
        </row>
        <row r="116">
          <cell r="B116">
            <v>106</v>
          </cell>
          <cell r="C116">
            <v>83764</v>
          </cell>
          <cell r="D116" t="str">
            <v>西村　涼子</v>
          </cell>
          <cell r="E116">
            <v>3</v>
          </cell>
          <cell r="F116" t="str">
            <v>（</v>
          </cell>
          <cell r="G116" t="str">
            <v>香川</v>
          </cell>
          <cell r="H116" t="str">
            <v>・</v>
          </cell>
          <cell r="I116" t="str">
            <v>高松中央</v>
          </cell>
          <cell r="J116" t="str">
            <v>）</v>
          </cell>
        </row>
        <row r="117">
          <cell r="B117">
            <v>107</v>
          </cell>
          <cell r="C117">
            <v>31161</v>
          </cell>
          <cell r="D117" t="str">
            <v>張　　虹</v>
          </cell>
          <cell r="E117">
            <v>3</v>
          </cell>
          <cell r="F117" t="str">
            <v>（</v>
          </cell>
          <cell r="G117" t="str">
            <v>埼玉</v>
          </cell>
          <cell r="H117" t="str">
            <v>・</v>
          </cell>
          <cell r="I117" t="str">
            <v>本庄第一</v>
          </cell>
          <cell r="J117" t="str">
            <v>）</v>
          </cell>
        </row>
        <row r="118">
          <cell r="B118">
            <v>108</v>
          </cell>
          <cell r="C118">
            <v>62761</v>
          </cell>
          <cell r="D118" t="str">
            <v>藤井　寛子</v>
          </cell>
          <cell r="E118">
            <v>2</v>
          </cell>
          <cell r="F118" t="str">
            <v>（</v>
          </cell>
          <cell r="G118" t="str">
            <v>大阪</v>
          </cell>
          <cell r="H118" t="str">
            <v>・</v>
          </cell>
          <cell r="I118" t="str">
            <v>四天王寺</v>
          </cell>
          <cell r="J118" t="str">
            <v>）</v>
          </cell>
        </row>
        <row r="119">
          <cell r="B119">
            <v>109</v>
          </cell>
          <cell r="C119">
            <v>94066</v>
          </cell>
          <cell r="D119" t="str">
            <v>村　奈都美</v>
          </cell>
          <cell r="E119">
            <v>3</v>
          </cell>
          <cell r="F119" t="str">
            <v>（</v>
          </cell>
          <cell r="G119" t="str">
            <v>福岡</v>
          </cell>
          <cell r="H119" t="str">
            <v>・</v>
          </cell>
          <cell r="I119" t="str">
            <v>中村学園女</v>
          </cell>
          <cell r="J119" t="str">
            <v>）</v>
          </cell>
        </row>
        <row r="120">
          <cell r="B120">
            <v>110</v>
          </cell>
          <cell r="C120">
            <v>31064</v>
          </cell>
          <cell r="D120" t="str">
            <v>平方　梢</v>
          </cell>
          <cell r="E120">
            <v>3</v>
          </cell>
          <cell r="F120" t="str">
            <v>（</v>
          </cell>
          <cell r="G120" t="str">
            <v>群馬</v>
          </cell>
          <cell r="H120" t="str">
            <v>・</v>
          </cell>
          <cell r="I120" t="str">
            <v>吾妻</v>
          </cell>
          <cell r="J120" t="str">
            <v>）</v>
          </cell>
        </row>
        <row r="121">
          <cell r="B121">
            <v>111</v>
          </cell>
          <cell r="C121">
            <v>20563</v>
          </cell>
          <cell r="D121" t="str">
            <v>照井　里美</v>
          </cell>
          <cell r="E121">
            <v>3</v>
          </cell>
          <cell r="F121" t="str">
            <v>（</v>
          </cell>
          <cell r="G121" t="str">
            <v>秋田</v>
          </cell>
          <cell r="H121" t="str">
            <v>・</v>
          </cell>
          <cell r="I121" t="str">
            <v>大曲</v>
          </cell>
          <cell r="J121" t="str">
            <v>）</v>
          </cell>
        </row>
        <row r="122">
          <cell r="B122">
            <v>112</v>
          </cell>
          <cell r="C122">
            <v>94762</v>
          </cell>
          <cell r="D122" t="str">
            <v>垣花　千香</v>
          </cell>
          <cell r="E122">
            <v>3</v>
          </cell>
          <cell r="F122" t="str">
            <v>（</v>
          </cell>
          <cell r="G122" t="str">
            <v>沖縄</v>
          </cell>
          <cell r="H122" t="str">
            <v>・</v>
          </cell>
          <cell r="I122" t="str">
            <v>普 天 間</v>
          </cell>
          <cell r="J122" t="str">
            <v>）</v>
          </cell>
        </row>
        <row r="123">
          <cell r="B123">
            <v>113</v>
          </cell>
          <cell r="C123">
            <v>41862</v>
          </cell>
          <cell r="D123" t="str">
            <v>青木　香世</v>
          </cell>
          <cell r="E123">
            <v>3</v>
          </cell>
          <cell r="F123" t="str">
            <v>（</v>
          </cell>
          <cell r="G123" t="str">
            <v>石川</v>
          </cell>
          <cell r="H123" t="str">
            <v>・</v>
          </cell>
          <cell r="I123" t="str">
            <v>遊学館</v>
          </cell>
          <cell r="J123" t="str">
            <v>）</v>
          </cell>
        </row>
        <row r="124">
          <cell r="B124">
            <v>114</v>
          </cell>
          <cell r="C124">
            <v>30862</v>
          </cell>
          <cell r="D124" t="str">
            <v>青木　富子</v>
          </cell>
          <cell r="E124">
            <v>3</v>
          </cell>
          <cell r="F124" t="str">
            <v>（</v>
          </cell>
          <cell r="G124" t="str">
            <v>茨城</v>
          </cell>
          <cell r="H124" t="str">
            <v>・</v>
          </cell>
          <cell r="I124" t="str">
            <v>明秀日立</v>
          </cell>
          <cell r="J124" t="str">
            <v>）</v>
          </cell>
        </row>
        <row r="125">
          <cell r="B125">
            <v>115</v>
          </cell>
          <cell r="C125">
            <v>20462</v>
          </cell>
          <cell r="D125" t="str">
            <v>永澤　美由紀</v>
          </cell>
          <cell r="E125">
            <v>3</v>
          </cell>
          <cell r="F125" t="str">
            <v>（</v>
          </cell>
          <cell r="G125" t="str">
            <v>宮城</v>
          </cell>
          <cell r="H125" t="str">
            <v>・</v>
          </cell>
          <cell r="I125" t="str">
            <v>仙台育英</v>
          </cell>
          <cell r="J125" t="str">
            <v>）</v>
          </cell>
        </row>
        <row r="126">
          <cell r="B126">
            <v>116</v>
          </cell>
          <cell r="C126">
            <v>52365</v>
          </cell>
          <cell r="D126" t="str">
            <v>大坪　美奈子</v>
          </cell>
          <cell r="E126">
            <v>3</v>
          </cell>
          <cell r="F126" t="str">
            <v>（</v>
          </cell>
          <cell r="G126" t="str">
            <v>愛知</v>
          </cell>
          <cell r="H126" t="str">
            <v>・</v>
          </cell>
          <cell r="I126" t="str">
            <v>高蔵</v>
          </cell>
          <cell r="J126" t="str">
            <v>）</v>
          </cell>
        </row>
        <row r="127">
          <cell r="B127">
            <v>117</v>
          </cell>
          <cell r="C127">
            <v>94163</v>
          </cell>
          <cell r="D127" t="str">
            <v>松本　香織</v>
          </cell>
          <cell r="E127">
            <v>3</v>
          </cell>
          <cell r="F127" t="str">
            <v>（</v>
          </cell>
          <cell r="G127" t="str">
            <v>佐賀</v>
          </cell>
          <cell r="H127" t="str">
            <v>・</v>
          </cell>
          <cell r="I127" t="str">
            <v>佐賀清和</v>
          </cell>
          <cell r="J127" t="str">
            <v>）</v>
          </cell>
        </row>
        <row r="128">
          <cell r="B128">
            <v>118</v>
          </cell>
          <cell r="C128">
            <v>73565</v>
          </cell>
          <cell r="D128" t="str">
            <v>宮本　雅子</v>
          </cell>
          <cell r="E128">
            <v>3</v>
          </cell>
          <cell r="F128" t="str">
            <v>（</v>
          </cell>
          <cell r="G128" t="str">
            <v>山口</v>
          </cell>
          <cell r="H128" t="str">
            <v>・</v>
          </cell>
          <cell r="I128" t="str">
            <v>柳井商業</v>
          </cell>
          <cell r="J128" t="str">
            <v>）</v>
          </cell>
        </row>
        <row r="129">
          <cell r="B129">
            <v>119</v>
          </cell>
          <cell r="C129">
            <v>31163</v>
          </cell>
          <cell r="D129" t="str">
            <v>川島　沙緒梨</v>
          </cell>
          <cell r="E129">
            <v>2</v>
          </cell>
          <cell r="F129" t="str">
            <v>（</v>
          </cell>
          <cell r="G129" t="str">
            <v>埼玉</v>
          </cell>
          <cell r="H129" t="str">
            <v>・</v>
          </cell>
          <cell r="I129" t="str">
            <v>星野女子</v>
          </cell>
          <cell r="J129" t="str">
            <v>）</v>
          </cell>
        </row>
        <row r="130">
          <cell r="B130">
            <v>120</v>
          </cell>
          <cell r="C130">
            <v>83661</v>
          </cell>
          <cell r="D130" t="str">
            <v>加登　幸子</v>
          </cell>
          <cell r="E130">
            <v>3</v>
          </cell>
          <cell r="F130" t="str">
            <v>（</v>
          </cell>
          <cell r="G130" t="str">
            <v>徳島</v>
          </cell>
          <cell r="H130" t="str">
            <v>・</v>
          </cell>
          <cell r="I130" t="str">
            <v>城南</v>
          </cell>
          <cell r="J130" t="str">
            <v>）</v>
          </cell>
        </row>
        <row r="131">
          <cell r="B131">
            <v>121</v>
          </cell>
          <cell r="C131">
            <v>83962</v>
          </cell>
          <cell r="D131" t="str">
            <v>河村　悠加</v>
          </cell>
          <cell r="E131">
            <v>3</v>
          </cell>
          <cell r="F131" t="str">
            <v>（</v>
          </cell>
          <cell r="G131" t="str">
            <v>高知</v>
          </cell>
          <cell r="H131" t="str">
            <v>・</v>
          </cell>
          <cell r="I131" t="str">
            <v>土佐女子</v>
          </cell>
          <cell r="J131" t="str">
            <v>）</v>
          </cell>
        </row>
        <row r="132">
          <cell r="B132">
            <v>122</v>
          </cell>
          <cell r="C132">
            <v>52263</v>
          </cell>
          <cell r="D132" t="str">
            <v>芳村　友絵</v>
          </cell>
          <cell r="E132">
            <v>1</v>
          </cell>
          <cell r="F132" t="str">
            <v>（</v>
          </cell>
          <cell r="G132" t="str">
            <v>静岡</v>
          </cell>
          <cell r="H132" t="str">
            <v>・</v>
          </cell>
          <cell r="I132" t="str">
            <v>清水国際</v>
          </cell>
          <cell r="J132" t="str">
            <v>）</v>
          </cell>
        </row>
        <row r="133">
          <cell r="B133">
            <v>123</v>
          </cell>
          <cell r="C133">
            <v>41764</v>
          </cell>
          <cell r="D133" t="str">
            <v>北本　陽子</v>
          </cell>
          <cell r="E133">
            <v>3</v>
          </cell>
          <cell r="F133" t="str">
            <v>（</v>
          </cell>
          <cell r="G133" t="str">
            <v>富山</v>
          </cell>
          <cell r="H133" t="str">
            <v>・</v>
          </cell>
          <cell r="I133" t="str">
            <v>高岡西</v>
          </cell>
          <cell r="J133" t="str">
            <v>）</v>
          </cell>
        </row>
        <row r="134">
          <cell r="B134">
            <v>124</v>
          </cell>
          <cell r="C134">
            <v>20365</v>
          </cell>
          <cell r="D134" t="str">
            <v>山影　睦美</v>
          </cell>
          <cell r="E134">
            <v>3</v>
          </cell>
          <cell r="F134" t="str">
            <v>（</v>
          </cell>
          <cell r="G134" t="str">
            <v>岩手</v>
          </cell>
          <cell r="H134" t="str">
            <v>・</v>
          </cell>
          <cell r="I134" t="str">
            <v>花巻南</v>
          </cell>
          <cell r="J134" t="str">
            <v>）</v>
          </cell>
        </row>
        <row r="135">
          <cell r="B135">
            <v>125</v>
          </cell>
          <cell r="C135">
            <v>94261</v>
          </cell>
          <cell r="D135" t="str">
            <v>飯島　幸枝</v>
          </cell>
          <cell r="E135">
            <v>1</v>
          </cell>
          <cell r="F135" t="str">
            <v>（</v>
          </cell>
          <cell r="G135" t="str">
            <v>長崎</v>
          </cell>
          <cell r="H135" t="str">
            <v>・</v>
          </cell>
          <cell r="I135" t="str">
            <v>長崎商業</v>
          </cell>
          <cell r="J135" t="str">
            <v>）</v>
          </cell>
        </row>
        <row r="136">
          <cell r="B136">
            <v>126</v>
          </cell>
          <cell r="C136">
            <v>73462</v>
          </cell>
          <cell r="D136" t="str">
            <v>島川　亜希子</v>
          </cell>
          <cell r="E136">
            <v>2</v>
          </cell>
          <cell r="F136" t="str">
            <v>（</v>
          </cell>
          <cell r="G136" t="str">
            <v>広島</v>
          </cell>
          <cell r="H136" t="str">
            <v>・</v>
          </cell>
          <cell r="I136" t="str">
            <v>広島皆実</v>
          </cell>
          <cell r="J136" t="str">
            <v>）</v>
          </cell>
        </row>
        <row r="137">
          <cell r="B137">
            <v>127</v>
          </cell>
          <cell r="C137">
            <v>62861</v>
          </cell>
          <cell r="D137" t="str">
            <v>浜崎　友加</v>
          </cell>
          <cell r="E137">
            <v>2</v>
          </cell>
          <cell r="F137" t="str">
            <v>（</v>
          </cell>
          <cell r="G137" t="str">
            <v>兵庫</v>
          </cell>
          <cell r="H137" t="str">
            <v>・</v>
          </cell>
          <cell r="I137" t="str">
            <v>洲本</v>
          </cell>
          <cell r="J137" t="str">
            <v>）</v>
          </cell>
        </row>
        <row r="138">
          <cell r="B138">
            <v>128</v>
          </cell>
          <cell r="C138">
            <v>31464</v>
          </cell>
          <cell r="D138" t="str">
            <v>西田　　梓</v>
          </cell>
          <cell r="E138">
            <v>2</v>
          </cell>
          <cell r="F138" t="str">
            <v>（</v>
          </cell>
          <cell r="G138" t="str">
            <v>神奈川</v>
          </cell>
          <cell r="H138" t="str">
            <v>・</v>
          </cell>
          <cell r="I138" t="str">
            <v>白鵬女子</v>
          </cell>
          <cell r="J138" t="str">
            <v>）</v>
          </cell>
        </row>
        <row r="139">
          <cell r="B139">
            <v>129</v>
          </cell>
          <cell r="C139">
            <v>20662</v>
          </cell>
          <cell r="D139" t="str">
            <v>武田　佳奈子</v>
          </cell>
          <cell r="E139">
            <v>2</v>
          </cell>
          <cell r="F139" t="str">
            <v>（</v>
          </cell>
          <cell r="G139" t="str">
            <v>山形</v>
          </cell>
          <cell r="H139" t="str">
            <v>・</v>
          </cell>
          <cell r="I139" t="str">
            <v>山形城北</v>
          </cell>
          <cell r="J139" t="str">
            <v>）</v>
          </cell>
        </row>
        <row r="140">
          <cell r="B140">
            <v>130</v>
          </cell>
          <cell r="C140">
            <v>63061</v>
          </cell>
          <cell r="D140" t="str">
            <v>今西　美絵</v>
          </cell>
          <cell r="E140">
            <v>2</v>
          </cell>
          <cell r="F140" t="str">
            <v>（</v>
          </cell>
          <cell r="G140" t="str">
            <v>和歌山</v>
          </cell>
          <cell r="H140" t="str">
            <v>・</v>
          </cell>
          <cell r="I140" t="str">
            <v>初芝橋本</v>
          </cell>
          <cell r="J140" t="str">
            <v>）</v>
          </cell>
        </row>
        <row r="141">
          <cell r="B141">
            <v>131</v>
          </cell>
          <cell r="C141">
            <v>94363</v>
          </cell>
          <cell r="D141" t="str">
            <v>小林　久実子</v>
          </cell>
          <cell r="E141">
            <v>2</v>
          </cell>
          <cell r="F141" t="str">
            <v>（</v>
          </cell>
          <cell r="G141" t="str">
            <v>熊本</v>
          </cell>
          <cell r="H141" t="str">
            <v>・</v>
          </cell>
          <cell r="I141" t="str">
            <v>慶誠</v>
          </cell>
          <cell r="J141" t="str">
            <v>）</v>
          </cell>
        </row>
        <row r="142">
          <cell r="B142">
            <v>132</v>
          </cell>
          <cell r="C142">
            <v>10163</v>
          </cell>
          <cell r="D142" t="str">
            <v>桑島　はる香</v>
          </cell>
          <cell r="E142">
            <v>4</v>
          </cell>
          <cell r="F142" t="str">
            <v>（</v>
          </cell>
          <cell r="G142" t="str">
            <v>北海道</v>
          </cell>
          <cell r="H142" t="str">
            <v>・</v>
          </cell>
          <cell r="I142" t="str">
            <v>札幌星園</v>
          </cell>
          <cell r="J142" t="str">
            <v>）</v>
          </cell>
        </row>
        <row r="143">
          <cell r="B143">
            <v>133</v>
          </cell>
          <cell r="C143">
            <v>73263</v>
          </cell>
          <cell r="D143" t="str">
            <v>竹内　章子</v>
          </cell>
          <cell r="E143">
            <v>3</v>
          </cell>
          <cell r="F143" t="str">
            <v>（</v>
          </cell>
          <cell r="G143" t="str">
            <v>島根</v>
          </cell>
          <cell r="H143" t="str">
            <v>・</v>
          </cell>
          <cell r="I143" t="str">
            <v>明誠</v>
          </cell>
          <cell r="J143" t="str">
            <v>）</v>
          </cell>
        </row>
        <row r="144">
          <cell r="B144">
            <v>134</v>
          </cell>
          <cell r="C144">
            <v>52163</v>
          </cell>
          <cell r="D144" t="str">
            <v>阿部　南</v>
          </cell>
          <cell r="E144">
            <v>2</v>
          </cell>
          <cell r="F144" t="str">
            <v>（</v>
          </cell>
          <cell r="G144" t="str">
            <v>岐阜</v>
          </cell>
          <cell r="H144" t="str">
            <v>・</v>
          </cell>
          <cell r="I144" t="str">
            <v>富田</v>
          </cell>
          <cell r="J144" t="str">
            <v>）</v>
          </cell>
        </row>
        <row r="145">
          <cell r="B145">
            <v>135</v>
          </cell>
          <cell r="C145">
            <v>31361</v>
          </cell>
          <cell r="D145" t="str">
            <v>仲村　有理</v>
          </cell>
          <cell r="E145">
            <v>2</v>
          </cell>
          <cell r="F145" t="str">
            <v>（</v>
          </cell>
          <cell r="G145" t="str">
            <v>東京</v>
          </cell>
          <cell r="H145" t="str">
            <v>・</v>
          </cell>
          <cell r="I145" t="str">
            <v>武蔵野</v>
          </cell>
          <cell r="J145" t="str">
            <v>）</v>
          </cell>
        </row>
        <row r="146">
          <cell r="B146">
            <v>136</v>
          </cell>
          <cell r="C146">
            <v>62865</v>
          </cell>
          <cell r="D146" t="str">
            <v>黒田　洋子</v>
          </cell>
          <cell r="E146">
            <v>3</v>
          </cell>
          <cell r="F146" t="str">
            <v>（</v>
          </cell>
          <cell r="G146" t="str">
            <v>兵庫</v>
          </cell>
          <cell r="H146" t="str">
            <v>・</v>
          </cell>
          <cell r="I146" t="str">
            <v>姫路商業</v>
          </cell>
          <cell r="J146" t="str">
            <v>）</v>
          </cell>
        </row>
        <row r="147">
          <cell r="B147">
            <v>137</v>
          </cell>
          <cell r="C147">
            <v>41664</v>
          </cell>
          <cell r="D147" t="str">
            <v>須藤　明美</v>
          </cell>
          <cell r="E147">
            <v>2</v>
          </cell>
          <cell r="F147" t="str">
            <v>（</v>
          </cell>
          <cell r="G147" t="str">
            <v>新潟</v>
          </cell>
          <cell r="H147" t="str">
            <v>・</v>
          </cell>
          <cell r="I147" t="str">
            <v>新潟青陵</v>
          </cell>
          <cell r="J147" t="str">
            <v>）</v>
          </cell>
        </row>
        <row r="148">
          <cell r="B148">
            <v>138</v>
          </cell>
          <cell r="C148">
            <v>94563</v>
          </cell>
          <cell r="D148" t="str">
            <v>阿部　香津美</v>
          </cell>
          <cell r="E148">
            <v>2</v>
          </cell>
          <cell r="F148" t="str">
            <v>（</v>
          </cell>
          <cell r="G148" t="str">
            <v>宮崎</v>
          </cell>
          <cell r="H148" t="str">
            <v>・</v>
          </cell>
          <cell r="I148" t="str">
            <v>日南学園</v>
          </cell>
          <cell r="J148" t="str">
            <v>）</v>
          </cell>
        </row>
        <row r="149">
          <cell r="B149">
            <v>139</v>
          </cell>
          <cell r="C149">
            <v>52364</v>
          </cell>
          <cell r="D149" t="str">
            <v>清水　見記</v>
          </cell>
          <cell r="E149">
            <v>2</v>
          </cell>
          <cell r="F149" t="str">
            <v>（</v>
          </cell>
          <cell r="G149" t="str">
            <v>愛知</v>
          </cell>
          <cell r="H149" t="str">
            <v>・</v>
          </cell>
          <cell r="I149" t="str">
            <v>高蔵</v>
          </cell>
          <cell r="J149" t="str">
            <v>）</v>
          </cell>
        </row>
        <row r="150">
          <cell r="B150">
            <v>140</v>
          </cell>
          <cell r="C150">
            <v>73161</v>
          </cell>
          <cell r="D150" t="str">
            <v>國松　春佳</v>
          </cell>
          <cell r="E150">
            <v>1</v>
          </cell>
          <cell r="F150" t="str">
            <v>（</v>
          </cell>
          <cell r="G150" t="str">
            <v>鳥取</v>
          </cell>
          <cell r="H150" t="str">
            <v>・</v>
          </cell>
          <cell r="I150" t="str">
            <v>鳥取女子</v>
          </cell>
          <cell r="J150" t="str">
            <v>）</v>
          </cell>
        </row>
        <row r="151">
          <cell r="B151">
            <v>141</v>
          </cell>
          <cell r="C151">
            <v>20762</v>
          </cell>
          <cell r="D151" t="str">
            <v>箱崎　清香</v>
          </cell>
          <cell r="E151">
            <v>1</v>
          </cell>
          <cell r="F151" t="str">
            <v>（</v>
          </cell>
          <cell r="G151" t="str">
            <v>福島</v>
          </cell>
          <cell r="H151" t="str">
            <v>・</v>
          </cell>
          <cell r="I151" t="str">
            <v>磐城第一</v>
          </cell>
          <cell r="J151" t="str">
            <v>）</v>
          </cell>
        </row>
        <row r="152">
          <cell r="B152">
            <v>142</v>
          </cell>
          <cell r="C152">
            <v>83861</v>
          </cell>
          <cell r="D152" t="str">
            <v>嶋津　史子</v>
          </cell>
          <cell r="E152">
            <v>2</v>
          </cell>
          <cell r="F152" t="str">
            <v>（</v>
          </cell>
          <cell r="G152" t="str">
            <v>愛媛</v>
          </cell>
          <cell r="H152" t="str">
            <v>・</v>
          </cell>
          <cell r="I152" t="str">
            <v>八幡浜</v>
          </cell>
          <cell r="J152" t="str">
            <v>）</v>
          </cell>
        </row>
        <row r="153">
          <cell r="B153">
            <v>143</v>
          </cell>
          <cell r="C153">
            <v>94462</v>
          </cell>
          <cell r="D153" t="str">
            <v>阿部　加奈</v>
          </cell>
          <cell r="E153">
            <v>2</v>
          </cell>
          <cell r="F153" t="str">
            <v>（</v>
          </cell>
          <cell r="G153" t="str">
            <v>大分</v>
          </cell>
          <cell r="H153" t="str">
            <v>・</v>
          </cell>
          <cell r="I153" t="str">
            <v>杆築</v>
          </cell>
          <cell r="J153" t="str">
            <v>）</v>
          </cell>
        </row>
        <row r="154">
          <cell r="B154">
            <v>144</v>
          </cell>
          <cell r="C154">
            <v>31263</v>
          </cell>
          <cell r="D154" t="str">
            <v>渡辺　さやか</v>
          </cell>
          <cell r="E154">
            <v>3</v>
          </cell>
          <cell r="F154" t="str">
            <v>（</v>
          </cell>
          <cell r="G154" t="str">
            <v>千葉</v>
          </cell>
          <cell r="H154" t="str">
            <v>・</v>
          </cell>
          <cell r="I154" t="str">
            <v>木更津東</v>
          </cell>
          <cell r="J154" t="str">
            <v>）</v>
          </cell>
        </row>
        <row r="155">
          <cell r="B155">
            <v>145</v>
          </cell>
          <cell r="C155">
            <v>20361</v>
          </cell>
          <cell r="D155" t="str">
            <v>八重樫志穂</v>
          </cell>
          <cell r="E155">
            <v>3</v>
          </cell>
          <cell r="F155" t="str">
            <v>（</v>
          </cell>
          <cell r="G155" t="str">
            <v>岩手</v>
          </cell>
          <cell r="H155" t="str">
            <v>・</v>
          </cell>
          <cell r="I155" t="str">
            <v>盛岡女子</v>
          </cell>
          <cell r="J155" t="str">
            <v>）</v>
          </cell>
        </row>
        <row r="156">
          <cell r="B156">
            <v>146</v>
          </cell>
          <cell r="C156">
            <v>62962</v>
          </cell>
          <cell r="D156" t="str">
            <v>田中　知香</v>
          </cell>
          <cell r="E156">
            <v>3</v>
          </cell>
          <cell r="F156" t="str">
            <v>（</v>
          </cell>
          <cell r="G156" t="str">
            <v>奈良</v>
          </cell>
          <cell r="H156" t="str">
            <v>・</v>
          </cell>
          <cell r="I156" t="str">
            <v>奈良女子</v>
          </cell>
          <cell r="J156" t="str">
            <v>）</v>
          </cell>
        </row>
        <row r="157">
          <cell r="B157">
            <v>147</v>
          </cell>
          <cell r="C157">
            <v>73563</v>
          </cell>
          <cell r="D157" t="str">
            <v>江山　啓子</v>
          </cell>
          <cell r="E157">
            <v>3</v>
          </cell>
          <cell r="F157" t="str">
            <v>（</v>
          </cell>
          <cell r="G157" t="str">
            <v>山口</v>
          </cell>
          <cell r="H157" t="str">
            <v>・</v>
          </cell>
          <cell r="I157" t="str">
            <v>岩国商業</v>
          </cell>
          <cell r="J157" t="str">
            <v>）</v>
          </cell>
        </row>
        <row r="158">
          <cell r="B158">
            <v>148</v>
          </cell>
          <cell r="C158">
            <v>42063</v>
          </cell>
          <cell r="D158" t="str">
            <v>西村　輝美</v>
          </cell>
          <cell r="E158">
            <v>1</v>
          </cell>
          <cell r="F158" t="str">
            <v>（</v>
          </cell>
          <cell r="G158" t="str">
            <v>長野</v>
          </cell>
          <cell r="H158" t="str">
            <v>・</v>
          </cell>
          <cell r="I158" t="str">
            <v>松本松南</v>
          </cell>
          <cell r="J158" t="str">
            <v>）</v>
          </cell>
        </row>
        <row r="159">
          <cell r="B159">
            <v>149</v>
          </cell>
          <cell r="C159">
            <v>31162</v>
          </cell>
          <cell r="D159" t="str">
            <v>池田　陽子</v>
          </cell>
          <cell r="E159">
            <v>3</v>
          </cell>
          <cell r="F159" t="str">
            <v>（</v>
          </cell>
          <cell r="G159" t="str">
            <v>埼玉</v>
          </cell>
          <cell r="H159" t="str">
            <v>・</v>
          </cell>
          <cell r="I159" t="str">
            <v>埼玉栄</v>
          </cell>
          <cell r="J159" t="str">
            <v>）</v>
          </cell>
        </row>
        <row r="160">
          <cell r="B160">
            <v>150</v>
          </cell>
          <cell r="C160">
            <v>83762</v>
          </cell>
          <cell r="D160" t="str">
            <v>入江　加奈</v>
          </cell>
          <cell r="E160">
            <v>3</v>
          </cell>
          <cell r="F160" t="str">
            <v>（</v>
          </cell>
          <cell r="G160" t="str">
            <v>香川</v>
          </cell>
          <cell r="H160" t="str">
            <v>・</v>
          </cell>
          <cell r="I160" t="str">
            <v>高瀬</v>
          </cell>
          <cell r="J160" t="str">
            <v>）</v>
          </cell>
        </row>
        <row r="161">
          <cell r="B161">
            <v>151</v>
          </cell>
          <cell r="C161">
            <v>94662</v>
          </cell>
          <cell r="D161" t="str">
            <v>中野　美沙都</v>
          </cell>
          <cell r="E161">
            <v>3</v>
          </cell>
          <cell r="F161" t="str">
            <v>（</v>
          </cell>
          <cell r="G161" t="str">
            <v>鹿児島</v>
          </cell>
          <cell r="H161" t="str">
            <v>・</v>
          </cell>
          <cell r="I161" t="str">
            <v>鹿児島学芸</v>
          </cell>
          <cell r="J161" t="str">
            <v>）</v>
          </cell>
        </row>
        <row r="162">
          <cell r="B162">
            <v>152</v>
          </cell>
          <cell r="C162">
            <v>62564</v>
          </cell>
          <cell r="D162" t="str">
            <v>山崎　陽子</v>
          </cell>
          <cell r="E162">
            <v>2</v>
          </cell>
          <cell r="F162" t="str">
            <v>（</v>
          </cell>
          <cell r="G162" t="str">
            <v>滋賀</v>
          </cell>
          <cell r="H162" t="str">
            <v>・</v>
          </cell>
          <cell r="I162" t="str">
            <v>大津商業</v>
          </cell>
          <cell r="J162" t="str">
            <v>）</v>
          </cell>
        </row>
        <row r="163">
          <cell r="B163">
            <v>153</v>
          </cell>
          <cell r="C163">
            <v>20264</v>
          </cell>
          <cell r="D163" t="str">
            <v>山崎　千誉</v>
          </cell>
          <cell r="E163">
            <v>3</v>
          </cell>
          <cell r="F163" t="str">
            <v>（</v>
          </cell>
          <cell r="G163" t="str">
            <v>青森</v>
          </cell>
          <cell r="H163" t="str">
            <v>・</v>
          </cell>
          <cell r="I163" t="str">
            <v>青森山田</v>
          </cell>
          <cell r="J163" t="str">
            <v>）</v>
          </cell>
        </row>
        <row r="164">
          <cell r="B164">
            <v>154</v>
          </cell>
          <cell r="C164">
            <v>73361</v>
          </cell>
          <cell r="D164" t="str">
            <v>井口　恵里</v>
          </cell>
          <cell r="E164">
            <v>1</v>
          </cell>
          <cell r="F164" t="str">
            <v>（</v>
          </cell>
          <cell r="G164" t="str">
            <v>岡山</v>
          </cell>
          <cell r="H164" t="str">
            <v>・</v>
          </cell>
          <cell r="I164" t="str">
            <v>就実</v>
          </cell>
          <cell r="J164" t="str">
            <v>）</v>
          </cell>
        </row>
        <row r="165">
          <cell r="B165">
            <v>155</v>
          </cell>
          <cell r="C165">
            <v>62663</v>
          </cell>
          <cell r="D165" t="str">
            <v>橋本　奈々美</v>
          </cell>
          <cell r="E165">
            <v>3</v>
          </cell>
          <cell r="F165" t="str">
            <v>（</v>
          </cell>
          <cell r="G165" t="str">
            <v>京都</v>
          </cell>
          <cell r="H165" t="str">
            <v>・</v>
          </cell>
          <cell r="I165" t="str">
            <v>京都明徳</v>
          </cell>
          <cell r="J165" t="str">
            <v>）</v>
          </cell>
        </row>
        <row r="166">
          <cell r="B166">
            <v>156</v>
          </cell>
          <cell r="C166">
            <v>30963</v>
          </cell>
          <cell r="D166" t="str">
            <v>阿部　かおり</v>
          </cell>
          <cell r="E166">
            <v>2</v>
          </cell>
          <cell r="F166" t="str">
            <v>（</v>
          </cell>
          <cell r="G166" t="str">
            <v>栃木</v>
          </cell>
          <cell r="H166" t="str">
            <v>・</v>
          </cell>
          <cell r="I166" t="str">
            <v>鹿沼</v>
          </cell>
          <cell r="J166" t="str">
            <v>）</v>
          </cell>
        </row>
        <row r="167">
          <cell r="B167">
            <v>157</v>
          </cell>
          <cell r="C167">
            <v>94063</v>
          </cell>
          <cell r="D167" t="str">
            <v>藤本　典子</v>
          </cell>
          <cell r="E167">
            <v>3</v>
          </cell>
          <cell r="F167" t="str">
            <v>（</v>
          </cell>
          <cell r="G167" t="str">
            <v>福岡</v>
          </cell>
          <cell r="H167" t="str">
            <v>・</v>
          </cell>
          <cell r="I167" t="str">
            <v>小倉</v>
          </cell>
          <cell r="J167" t="str">
            <v>）</v>
          </cell>
        </row>
        <row r="168">
          <cell r="B168">
            <v>158</v>
          </cell>
          <cell r="C168">
            <v>41961</v>
          </cell>
          <cell r="D168" t="str">
            <v>安野　有香</v>
          </cell>
          <cell r="E168">
            <v>3</v>
          </cell>
          <cell r="F168" t="str">
            <v>（</v>
          </cell>
          <cell r="G168" t="str">
            <v>福井</v>
          </cell>
          <cell r="H168" t="str">
            <v>・</v>
          </cell>
          <cell r="I168" t="str">
            <v>福井商業</v>
          </cell>
          <cell r="J168" t="str">
            <v>）</v>
          </cell>
        </row>
        <row r="169">
          <cell r="B169">
            <v>159</v>
          </cell>
          <cell r="C169">
            <v>52464</v>
          </cell>
          <cell r="D169" t="str">
            <v>榎本　みよ</v>
          </cell>
          <cell r="E169">
            <v>2</v>
          </cell>
          <cell r="F169" t="str">
            <v>（</v>
          </cell>
          <cell r="G169" t="str">
            <v>三重</v>
          </cell>
          <cell r="H169" t="str">
            <v>・</v>
          </cell>
          <cell r="I169" t="str">
            <v>白子</v>
          </cell>
          <cell r="J169" t="str">
            <v>）</v>
          </cell>
        </row>
        <row r="170">
          <cell r="B170">
            <v>160</v>
          </cell>
          <cell r="C170">
            <v>31563</v>
          </cell>
          <cell r="D170" t="str">
            <v>大城　裕美</v>
          </cell>
          <cell r="E170">
            <v>2</v>
          </cell>
          <cell r="F170" t="str">
            <v>（</v>
          </cell>
          <cell r="G170" t="str">
            <v>山梨</v>
          </cell>
          <cell r="H170" t="str">
            <v>・</v>
          </cell>
          <cell r="I170" t="str">
            <v>甲府商業</v>
          </cell>
          <cell r="J170" t="str">
            <v>）</v>
          </cell>
        </row>
        <row r="171">
          <cell r="B171">
            <v>161</v>
          </cell>
          <cell r="C171">
            <v>20461</v>
          </cell>
          <cell r="D171" t="str">
            <v>大畑　奈保子</v>
          </cell>
          <cell r="E171">
            <v>2</v>
          </cell>
          <cell r="F171" t="str">
            <v>（</v>
          </cell>
          <cell r="G171" t="str">
            <v>宮城</v>
          </cell>
          <cell r="H171" t="str">
            <v>・</v>
          </cell>
          <cell r="I171" t="str">
            <v>仙台育英</v>
          </cell>
          <cell r="J171" t="str">
            <v>）</v>
          </cell>
        </row>
        <row r="172">
          <cell r="B172">
            <v>162</v>
          </cell>
          <cell r="C172">
            <v>20261</v>
          </cell>
          <cell r="D172" t="str">
            <v>呂　　銀銀</v>
          </cell>
          <cell r="E172">
            <v>3</v>
          </cell>
          <cell r="F172" t="str">
            <v>（</v>
          </cell>
          <cell r="G172" t="str">
            <v>青森</v>
          </cell>
          <cell r="H172" t="str">
            <v>・</v>
          </cell>
          <cell r="I172" t="str">
            <v>青森山田</v>
          </cell>
          <cell r="J172" t="str">
            <v>）</v>
          </cell>
        </row>
        <row r="173">
          <cell r="B173">
            <v>163</v>
          </cell>
          <cell r="C173">
            <v>42065</v>
          </cell>
          <cell r="D173" t="str">
            <v>河野　千春</v>
          </cell>
          <cell r="E173">
            <v>1</v>
          </cell>
          <cell r="F173" t="str">
            <v>（</v>
          </cell>
          <cell r="G173" t="str">
            <v>長野</v>
          </cell>
          <cell r="H173" t="str">
            <v>・</v>
          </cell>
          <cell r="I173" t="str">
            <v>松本松南</v>
          </cell>
          <cell r="J173" t="str">
            <v>）</v>
          </cell>
        </row>
        <row r="174">
          <cell r="B174">
            <v>164</v>
          </cell>
          <cell r="C174">
            <v>52265</v>
          </cell>
          <cell r="D174" t="str">
            <v>伊吹　昭美</v>
          </cell>
          <cell r="E174">
            <v>2</v>
          </cell>
          <cell r="F174" t="str">
            <v>（</v>
          </cell>
          <cell r="G174" t="str">
            <v>静岡</v>
          </cell>
          <cell r="H174" t="str">
            <v>・</v>
          </cell>
          <cell r="I174" t="str">
            <v>浜松開誠館</v>
          </cell>
          <cell r="J174" t="str">
            <v>）</v>
          </cell>
        </row>
        <row r="175">
          <cell r="B175">
            <v>165</v>
          </cell>
          <cell r="C175">
            <v>73464</v>
          </cell>
          <cell r="D175" t="str">
            <v>山手　亜貴</v>
          </cell>
          <cell r="E175">
            <v>3</v>
          </cell>
          <cell r="F175" t="str">
            <v>（</v>
          </cell>
          <cell r="G175" t="str">
            <v>広島</v>
          </cell>
          <cell r="H175" t="str">
            <v>・</v>
          </cell>
          <cell r="I175" t="str">
            <v>近大福山</v>
          </cell>
          <cell r="J175" t="str">
            <v>）</v>
          </cell>
        </row>
        <row r="176">
          <cell r="B176">
            <v>166</v>
          </cell>
          <cell r="C176">
            <v>94761</v>
          </cell>
          <cell r="D176" t="str">
            <v>比嘉　さや香</v>
          </cell>
          <cell r="E176">
            <v>1</v>
          </cell>
          <cell r="F176" t="str">
            <v>（</v>
          </cell>
          <cell r="G176" t="str">
            <v>沖縄</v>
          </cell>
          <cell r="H176" t="str">
            <v>・</v>
          </cell>
          <cell r="I176" t="str">
            <v>知念</v>
          </cell>
          <cell r="J176" t="str">
            <v>）</v>
          </cell>
        </row>
        <row r="177">
          <cell r="B177">
            <v>167</v>
          </cell>
          <cell r="C177">
            <v>83664</v>
          </cell>
          <cell r="D177" t="str">
            <v>川　美由貴</v>
          </cell>
          <cell r="E177">
            <v>2</v>
          </cell>
          <cell r="F177" t="str">
            <v>（</v>
          </cell>
          <cell r="G177" t="str">
            <v>徳島</v>
          </cell>
          <cell r="H177" t="str">
            <v>・</v>
          </cell>
          <cell r="I177" t="str">
            <v>徳島市立</v>
          </cell>
          <cell r="J177" t="str">
            <v>）</v>
          </cell>
        </row>
        <row r="178">
          <cell r="B178">
            <v>168</v>
          </cell>
          <cell r="C178">
            <v>31562</v>
          </cell>
          <cell r="D178" t="str">
            <v>後藤　まゆみ</v>
          </cell>
          <cell r="E178">
            <v>1</v>
          </cell>
          <cell r="F178" t="str">
            <v>（</v>
          </cell>
          <cell r="G178" t="str">
            <v>山梨</v>
          </cell>
          <cell r="H178" t="str">
            <v>・</v>
          </cell>
          <cell r="I178" t="str">
            <v>甲府商業</v>
          </cell>
          <cell r="J178" t="str">
            <v>）</v>
          </cell>
        </row>
        <row r="179">
          <cell r="B179">
            <v>169</v>
          </cell>
          <cell r="C179">
            <v>94161</v>
          </cell>
          <cell r="D179" t="str">
            <v>陳　　娜</v>
          </cell>
          <cell r="E179">
            <v>1</v>
          </cell>
          <cell r="F179" t="str">
            <v>（</v>
          </cell>
          <cell r="G179" t="str">
            <v>佐賀</v>
          </cell>
          <cell r="H179" t="str">
            <v>・</v>
          </cell>
          <cell r="I179" t="str">
            <v>佐賀清和</v>
          </cell>
          <cell r="J179" t="str">
            <v>）</v>
          </cell>
        </row>
        <row r="180">
          <cell r="B180">
            <v>170</v>
          </cell>
          <cell r="C180">
            <v>20664</v>
          </cell>
          <cell r="D180" t="str">
            <v>鈴木　沙和</v>
          </cell>
          <cell r="E180">
            <v>3</v>
          </cell>
          <cell r="F180" t="str">
            <v>（</v>
          </cell>
          <cell r="G180" t="str">
            <v>山形</v>
          </cell>
          <cell r="H180" t="str">
            <v>・</v>
          </cell>
          <cell r="I180" t="str">
            <v>山形城北</v>
          </cell>
          <cell r="J180" t="str">
            <v>）</v>
          </cell>
        </row>
        <row r="181">
          <cell r="B181">
            <v>171</v>
          </cell>
          <cell r="C181">
            <v>63064</v>
          </cell>
          <cell r="D181" t="str">
            <v>松村　有美</v>
          </cell>
          <cell r="E181">
            <v>2</v>
          </cell>
          <cell r="F181" t="str">
            <v>（</v>
          </cell>
          <cell r="G181" t="str">
            <v>和歌山</v>
          </cell>
          <cell r="H181" t="str">
            <v>・</v>
          </cell>
          <cell r="I181" t="str">
            <v>初芝橋本</v>
          </cell>
          <cell r="J181" t="str">
            <v>）</v>
          </cell>
        </row>
        <row r="182">
          <cell r="B182">
            <v>172</v>
          </cell>
          <cell r="C182">
            <v>31063</v>
          </cell>
          <cell r="D182" t="str">
            <v>関口　静枝</v>
          </cell>
          <cell r="E182">
            <v>2</v>
          </cell>
          <cell r="F182" t="str">
            <v>（</v>
          </cell>
          <cell r="G182" t="str">
            <v>群馬</v>
          </cell>
          <cell r="H182" t="str">
            <v>・</v>
          </cell>
          <cell r="I182" t="str">
            <v>吾妻</v>
          </cell>
          <cell r="J182" t="str">
            <v>）</v>
          </cell>
        </row>
        <row r="183">
          <cell r="B183">
            <v>173</v>
          </cell>
          <cell r="C183">
            <v>52366</v>
          </cell>
          <cell r="D183" t="str">
            <v>岡田　奈美</v>
          </cell>
          <cell r="E183">
            <v>2</v>
          </cell>
          <cell r="F183" t="str">
            <v>（</v>
          </cell>
          <cell r="G183" t="str">
            <v>愛知</v>
          </cell>
          <cell r="H183" t="str">
            <v>・</v>
          </cell>
          <cell r="I183" t="str">
            <v>高蔵</v>
          </cell>
          <cell r="J183" t="str">
            <v>）</v>
          </cell>
        </row>
        <row r="184">
          <cell r="B184">
            <v>174</v>
          </cell>
          <cell r="C184">
            <v>41761</v>
          </cell>
          <cell r="D184" t="str">
            <v>張　　巍　</v>
          </cell>
          <cell r="E184">
            <v>1</v>
          </cell>
          <cell r="F184" t="str">
            <v>（</v>
          </cell>
          <cell r="G184" t="str">
            <v>富山</v>
          </cell>
          <cell r="H184" t="str">
            <v>・</v>
          </cell>
          <cell r="I184" t="str">
            <v>福光</v>
          </cell>
          <cell r="J184" t="str">
            <v>）</v>
          </cell>
        </row>
        <row r="185">
          <cell r="B185">
            <v>175</v>
          </cell>
          <cell r="C185">
            <v>52162</v>
          </cell>
          <cell r="D185" t="str">
            <v>射場山麻里子</v>
          </cell>
          <cell r="E185">
            <v>2</v>
          </cell>
          <cell r="F185" t="str">
            <v>（</v>
          </cell>
          <cell r="G185" t="str">
            <v>岐阜</v>
          </cell>
          <cell r="H185" t="str">
            <v>・</v>
          </cell>
          <cell r="I185" t="str">
            <v>富田</v>
          </cell>
          <cell r="J185" t="str">
            <v>）</v>
          </cell>
        </row>
        <row r="186">
          <cell r="B186">
            <v>176</v>
          </cell>
          <cell r="C186">
            <v>30863</v>
          </cell>
          <cell r="D186" t="str">
            <v>北原　宏美</v>
          </cell>
          <cell r="E186">
            <v>3</v>
          </cell>
          <cell r="F186" t="str">
            <v>（</v>
          </cell>
          <cell r="G186" t="str">
            <v>茨城</v>
          </cell>
          <cell r="H186" t="str">
            <v>・</v>
          </cell>
          <cell r="I186" t="str">
            <v>明秀日立</v>
          </cell>
          <cell r="J186" t="str">
            <v>）</v>
          </cell>
        </row>
        <row r="187">
          <cell r="B187">
            <v>177</v>
          </cell>
          <cell r="C187">
            <v>20763</v>
          </cell>
          <cell r="D187" t="str">
            <v>荒井　沙織</v>
          </cell>
          <cell r="E187">
            <v>2</v>
          </cell>
          <cell r="F187" t="str">
            <v>（</v>
          </cell>
          <cell r="G187" t="str">
            <v>福島</v>
          </cell>
          <cell r="H187" t="str">
            <v>・</v>
          </cell>
          <cell r="I187" t="str">
            <v>郡山東</v>
          </cell>
          <cell r="J187" t="str">
            <v>）</v>
          </cell>
        </row>
        <row r="188">
          <cell r="B188">
            <v>178</v>
          </cell>
          <cell r="C188">
            <v>94461</v>
          </cell>
          <cell r="D188" t="str">
            <v>岡　　奈穂</v>
          </cell>
          <cell r="E188">
            <v>2</v>
          </cell>
          <cell r="F188" t="str">
            <v>（</v>
          </cell>
          <cell r="G188" t="str">
            <v>大分</v>
          </cell>
          <cell r="H188" t="str">
            <v>・</v>
          </cell>
          <cell r="I188" t="str">
            <v>別府青山</v>
          </cell>
          <cell r="J188" t="str">
            <v>）</v>
          </cell>
        </row>
        <row r="189">
          <cell r="B189">
            <v>179</v>
          </cell>
          <cell r="C189">
            <v>73262</v>
          </cell>
          <cell r="D189" t="str">
            <v>福原　綾子</v>
          </cell>
          <cell r="E189">
            <v>3</v>
          </cell>
          <cell r="F189" t="str">
            <v>（</v>
          </cell>
          <cell r="G189" t="str">
            <v>島根</v>
          </cell>
          <cell r="H189" t="str">
            <v>・</v>
          </cell>
          <cell r="I189" t="str">
            <v>明誠</v>
          </cell>
          <cell r="J189" t="str">
            <v>）</v>
          </cell>
        </row>
        <row r="190">
          <cell r="B190">
            <v>180</v>
          </cell>
          <cell r="C190">
            <v>62661</v>
          </cell>
          <cell r="D190" t="str">
            <v>秋山　輝子</v>
          </cell>
          <cell r="E190">
            <v>3</v>
          </cell>
          <cell r="F190" t="str">
            <v>（</v>
          </cell>
          <cell r="G190" t="str">
            <v>京都</v>
          </cell>
          <cell r="H190" t="str">
            <v>・</v>
          </cell>
          <cell r="I190" t="str">
            <v>京都明徳</v>
          </cell>
          <cell r="J190" t="str">
            <v>）</v>
          </cell>
        </row>
        <row r="191">
          <cell r="B191">
            <v>181</v>
          </cell>
          <cell r="C191">
            <v>31364</v>
          </cell>
          <cell r="D191" t="str">
            <v>桜庭　綾</v>
          </cell>
          <cell r="E191">
            <v>3</v>
          </cell>
          <cell r="F191" t="str">
            <v>（</v>
          </cell>
          <cell r="G191" t="str">
            <v>東京</v>
          </cell>
          <cell r="H191" t="str">
            <v>・</v>
          </cell>
          <cell r="I191" t="str">
            <v>淑徳学園</v>
          </cell>
          <cell r="J191" t="str">
            <v>）</v>
          </cell>
        </row>
        <row r="192">
          <cell r="B192">
            <v>182</v>
          </cell>
          <cell r="C192">
            <v>31463</v>
          </cell>
          <cell r="D192" t="str">
            <v>森門　淑子</v>
          </cell>
          <cell r="E192">
            <v>2</v>
          </cell>
          <cell r="F192" t="str">
            <v>（</v>
          </cell>
          <cell r="G192" t="str">
            <v>神奈川</v>
          </cell>
          <cell r="H192" t="str">
            <v>・</v>
          </cell>
          <cell r="I192" t="str">
            <v>白鵬女子</v>
          </cell>
          <cell r="J192" t="str">
            <v>）</v>
          </cell>
        </row>
        <row r="193">
          <cell r="B193">
            <v>183</v>
          </cell>
          <cell r="C193">
            <v>41963</v>
          </cell>
          <cell r="D193" t="str">
            <v>上山　美紀</v>
          </cell>
          <cell r="E193">
            <v>2</v>
          </cell>
          <cell r="F193" t="str">
            <v>（</v>
          </cell>
          <cell r="G193" t="str">
            <v>福井</v>
          </cell>
          <cell r="H193" t="str">
            <v>・</v>
          </cell>
          <cell r="I193" t="str">
            <v>福井商業</v>
          </cell>
          <cell r="J193" t="str">
            <v>）</v>
          </cell>
        </row>
        <row r="194">
          <cell r="B194">
            <v>184</v>
          </cell>
          <cell r="C194">
            <v>94562</v>
          </cell>
          <cell r="D194" t="str">
            <v>安部　百合子</v>
          </cell>
          <cell r="E194">
            <v>3</v>
          </cell>
          <cell r="F194" t="str">
            <v>（</v>
          </cell>
          <cell r="G194" t="str">
            <v>宮崎</v>
          </cell>
          <cell r="H194" t="str">
            <v>・</v>
          </cell>
          <cell r="I194" t="str">
            <v>宮崎商業</v>
          </cell>
          <cell r="J194" t="str">
            <v>）</v>
          </cell>
        </row>
        <row r="195">
          <cell r="B195">
            <v>185</v>
          </cell>
          <cell r="C195">
            <v>52461</v>
          </cell>
          <cell r="D195" t="str">
            <v>杉本　未奈</v>
          </cell>
          <cell r="E195">
            <v>3</v>
          </cell>
          <cell r="F195" t="str">
            <v>（</v>
          </cell>
          <cell r="G195" t="str">
            <v>三重</v>
          </cell>
          <cell r="H195" t="str">
            <v>・</v>
          </cell>
          <cell r="I195" t="str">
            <v>白子</v>
          </cell>
          <cell r="J195" t="str">
            <v>）</v>
          </cell>
        </row>
        <row r="196">
          <cell r="B196">
            <v>186</v>
          </cell>
          <cell r="C196">
            <v>83864</v>
          </cell>
          <cell r="D196" t="str">
            <v>酒井　美咲</v>
          </cell>
          <cell r="E196">
            <v>2</v>
          </cell>
          <cell r="F196" t="str">
            <v>（</v>
          </cell>
          <cell r="G196" t="str">
            <v>愛媛</v>
          </cell>
          <cell r="H196" t="str">
            <v>・</v>
          </cell>
          <cell r="I196" t="str">
            <v>松山商業</v>
          </cell>
          <cell r="J196" t="str">
            <v>）</v>
          </cell>
        </row>
        <row r="197">
          <cell r="B197">
            <v>187</v>
          </cell>
          <cell r="C197">
            <v>20364</v>
          </cell>
          <cell r="D197" t="str">
            <v>小菅　由紀</v>
          </cell>
          <cell r="E197">
            <v>1</v>
          </cell>
          <cell r="F197" t="str">
            <v>（</v>
          </cell>
          <cell r="G197" t="str">
            <v>岩手</v>
          </cell>
          <cell r="H197" t="str">
            <v>・</v>
          </cell>
          <cell r="I197" t="str">
            <v>盛岡女子</v>
          </cell>
          <cell r="J197" t="str">
            <v>）</v>
          </cell>
        </row>
        <row r="198">
          <cell r="B198">
            <v>188</v>
          </cell>
          <cell r="C198">
            <v>62762</v>
          </cell>
          <cell r="D198" t="str">
            <v>樋浦　令子</v>
          </cell>
          <cell r="E198">
            <v>1</v>
          </cell>
          <cell r="F198" t="str">
            <v>（</v>
          </cell>
          <cell r="G198" t="str">
            <v>大阪</v>
          </cell>
          <cell r="H198" t="str">
            <v>・</v>
          </cell>
          <cell r="I198" t="str">
            <v>四天王寺</v>
          </cell>
          <cell r="J198" t="str">
            <v>）</v>
          </cell>
        </row>
        <row r="199">
          <cell r="B199">
            <v>189</v>
          </cell>
          <cell r="C199">
            <v>10161</v>
          </cell>
          <cell r="D199" t="str">
            <v>阿部　あゆみ</v>
          </cell>
          <cell r="E199">
            <v>3</v>
          </cell>
          <cell r="F199" t="str">
            <v>（</v>
          </cell>
          <cell r="G199" t="str">
            <v>北海道</v>
          </cell>
          <cell r="H199" t="str">
            <v>・</v>
          </cell>
          <cell r="I199" t="str">
            <v>旭川実業</v>
          </cell>
          <cell r="J199" t="str">
            <v>）</v>
          </cell>
        </row>
        <row r="200">
          <cell r="B200">
            <v>190</v>
          </cell>
          <cell r="C200">
            <v>41864</v>
          </cell>
          <cell r="D200" t="str">
            <v>千葉　加奈</v>
          </cell>
          <cell r="E200">
            <v>2</v>
          </cell>
          <cell r="F200" t="str">
            <v>（</v>
          </cell>
          <cell r="G200" t="str">
            <v>石川</v>
          </cell>
          <cell r="H200" t="str">
            <v>・</v>
          </cell>
          <cell r="I200" t="str">
            <v>遊学館</v>
          </cell>
          <cell r="J200" t="str">
            <v>）</v>
          </cell>
        </row>
        <row r="201">
          <cell r="B201">
            <v>191</v>
          </cell>
          <cell r="C201">
            <v>94664</v>
          </cell>
          <cell r="D201" t="str">
            <v>井手　香織</v>
          </cell>
          <cell r="E201">
            <v>3</v>
          </cell>
          <cell r="F201" t="str">
            <v>（</v>
          </cell>
          <cell r="G201" t="str">
            <v>鹿児島</v>
          </cell>
          <cell r="H201" t="str">
            <v>・</v>
          </cell>
          <cell r="I201" t="str">
            <v>鹿児島女子</v>
          </cell>
          <cell r="J201" t="str">
            <v>）</v>
          </cell>
        </row>
        <row r="202">
          <cell r="B202">
            <v>192</v>
          </cell>
          <cell r="C202">
            <v>83761</v>
          </cell>
          <cell r="D202" t="str">
            <v>多田　恵美子</v>
          </cell>
          <cell r="E202">
            <v>2</v>
          </cell>
          <cell r="F202" t="str">
            <v>（</v>
          </cell>
          <cell r="G202" t="str">
            <v>香川</v>
          </cell>
          <cell r="H202" t="str">
            <v>・</v>
          </cell>
          <cell r="I202" t="str">
            <v>高松商業</v>
          </cell>
          <cell r="J202" t="str">
            <v>）</v>
          </cell>
        </row>
        <row r="203">
          <cell r="B203">
            <v>193</v>
          </cell>
          <cell r="C203">
            <v>20367</v>
          </cell>
          <cell r="D203" t="str">
            <v>藤原　怜美</v>
          </cell>
          <cell r="E203">
            <v>3</v>
          </cell>
          <cell r="F203" t="str">
            <v>（</v>
          </cell>
          <cell r="G203" t="str">
            <v>岩手</v>
          </cell>
          <cell r="H203" t="str">
            <v>・</v>
          </cell>
          <cell r="I203" t="str">
            <v>花巻南</v>
          </cell>
          <cell r="J203" t="str">
            <v>）</v>
          </cell>
        </row>
        <row r="204">
          <cell r="B204">
            <v>194</v>
          </cell>
          <cell r="C204">
            <v>31264</v>
          </cell>
          <cell r="D204" t="str">
            <v>弘海　泰佳</v>
          </cell>
          <cell r="E204">
            <v>3</v>
          </cell>
          <cell r="F204" t="str">
            <v>（</v>
          </cell>
          <cell r="G204" t="str">
            <v>千葉</v>
          </cell>
          <cell r="H204" t="str">
            <v>・</v>
          </cell>
          <cell r="I204" t="str">
            <v>千葉経大附</v>
          </cell>
          <cell r="J204" t="str">
            <v>）</v>
          </cell>
        </row>
        <row r="205">
          <cell r="B205">
            <v>195</v>
          </cell>
          <cell r="C205">
            <v>62562</v>
          </cell>
          <cell r="D205" t="str">
            <v>寺田　美奈子</v>
          </cell>
          <cell r="E205">
            <v>3</v>
          </cell>
          <cell r="F205" t="str">
            <v>（</v>
          </cell>
          <cell r="G205" t="str">
            <v>滋賀</v>
          </cell>
          <cell r="H205" t="str">
            <v>・</v>
          </cell>
          <cell r="I205" t="str">
            <v>大津商業</v>
          </cell>
          <cell r="J205" t="str">
            <v>）</v>
          </cell>
        </row>
        <row r="206">
          <cell r="B206">
            <v>196</v>
          </cell>
          <cell r="C206">
            <v>31362</v>
          </cell>
          <cell r="D206" t="str">
            <v>印宮　君枝</v>
          </cell>
          <cell r="E206">
            <v>2</v>
          </cell>
          <cell r="F206" t="str">
            <v>（</v>
          </cell>
          <cell r="G206" t="str">
            <v>東京</v>
          </cell>
          <cell r="H206" t="str">
            <v>・</v>
          </cell>
          <cell r="I206" t="str">
            <v>武蔵野</v>
          </cell>
          <cell r="J206" t="str">
            <v>）</v>
          </cell>
        </row>
        <row r="207">
          <cell r="B207">
            <v>197</v>
          </cell>
          <cell r="C207">
            <v>73561</v>
          </cell>
          <cell r="D207" t="str">
            <v>岡本　真弥</v>
          </cell>
          <cell r="E207">
            <v>3</v>
          </cell>
          <cell r="F207" t="str">
            <v>（</v>
          </cell>
          <cell r="G207" t="str">
            <v>山口</v>
          </cell>
          <cell r="H207" t="str">
            <v>・</v>
          </cell>
          <cell r="I207" t="str">
            <v>岩国商業</v>
          </cell>
          <cell r="J207" t="str">
            <v>）</v>
          </cell>
        </row>
        <row r="208">
          <cell r="B208">
            <v>198</v>
          </cell>
          <cell r="C208">
            <v>52362</v>
          </cell>
          <cell r="D208" t="str">
            <v>伊藤　由希</v>
          </cell>
          <cell r="E208">
            <v>3</v>
          </cell>
          <cell r="F208" t="str">
            <v>（</v>
          </cell>
          <cell r="G208" t="str">
            <v>愛知</v>
          </cell>
          <cell r="H208" t="str">
            <v>・</v>
          </cell>
          <cell r="I208" t="str">
            <v>高蔵</v>
          </cell>
          <cell r="J208" t="str">
            <v>）</v>
          </cell>
        </row>
        <row r="209">
          <cell r="B209">
            <v>199</v>
          </cell>
          <cell r="C209">
            <v>94062</v>
          </cell>
          <cell r="D209" t="str">
            <v>澤村　沙織</v>
          </cell>
          <cell r="E209">
            <v>3</v>
          </cell>
          <cell r="F209" t="str">
            <v>（</v>
          </cell>
          <cell r="G209" t="str">
            <v>福岡</v>
          </cell>
          <cell r="H209" t="str">
            <v>・</v>
          </cell>
          <cell r="I209" t="str">
            <v>中村学園女</v>
          </cell>
          <cell r="J209" t="str">
            <v>）</v>
          </cell>
        </row>
        <row r="210">
          <cell r="B210">
            <v>200</v>
          </cell>
          <cell r="C210">
            <v>41662</v>
          </cell>
          <cell r="D210" t="str">
            <v>池田　明子</v>
          </cell>
          <cell r="E210">
            <v>3</v>
          </cell>
          <cell r="F210" t="str">
            <v>（</v>
          </cell>
          <cell r="G210" t="str">
            <v>新潟</v>
          </cell>
          <cell r="H210" t="str">
            <v>・</v>
          </cell>
          <cell r="I210" t="str">
            <v>新潟青陵</v>
          </cell>
          <cell r="J210" t="str">
            <v>）</v>
          </cell>
        </row>
        <row r="211">
          <cell r="B211">
            <v>201</v>
          </cell>
          <cell r="C211">
            <v>30962</v>
          </cell>
          <cell r="D211" t="str">
            <v>大橋　真澄</v>
          </cell>
          <cell r="E211">
            <v>3</v>
          </cell>
          <cell r="F211" t="str">
            <v>（</v>
          </cell>
          <cell r="G211" t="str">
            <v>栃木</v>
          </cell>
          <cell r="H211" t="str">
            <v>・</v>
          </cell>
          <cell r="I211" t="str">
            <v>真岡女子</v>
          </cell>
          <cell r="J211" t="str">
            <v>）</v>
          </cell>
        </row>
        <row r="212">
          <cell r="B212">
            <v>202</v>
          </cell>
          <cell r="C212">
            <v>20465</v>
          </cell>
          <cell r="D212" t="str">
            <v>小森　禎子</v>
          </cell>
          <cell r="E212">
            <v>3</v>
          </cell>
          <cell r="F212" t="str">
            <v>（</v>
          </cell>
          <cell r="G212" t="str">
            <v>宮城</v>
          </cell>
          <cell r="H212" t="str">
            <v>・</v>
          </cell>
          <cell r="I212" t="str">
            <v>仙台育英</v>
          </cell>
          <cell r="J212" t="str">
            <v>）</v>
          </cell>
        </row>
        <row r="213">
          <cell r="B213">
            <v>203</v>
          </cell>
          <cell r="C213">
            <v>73363</v>
          </cell>
          <cell r="D213" t="str">
            <v>國田　佳奈</v>
          </cell>
          <cell r="E213">
            <v>3</v>
          </cell>
          <cell r="F213" t="str">
            <v>（</v>
          </cell>
          <cell r="G213" t="str">
            <v>岡山</v>
          </cell>
          <cell r="H213" t="str">
            <v>・</v>
          </cell>
          <cell r="I213" t="str">
            <v>山陽女子</v>
          </cell>
          <cell r="J213" t="str">
            <v>）</v>
          </cell>
        </row>
        <row r="214">
          <cell r="B214">
            <v>204</v>
          </cell>
          <cell r="C214">
            <v>94263</v>
          </cell>
          <cell r="D214" t="str">
            <v>山﨑　梓</v>
          </cell>
          <cell r="E214">
            <v>2</v>
          </cell>
          <cell r="F214" t="str">
            <v>（</v>
          </cell>
          <cell r="G214" t="str">
            <v>長崎</v>
          </cell>
          <cell r="H214" t="str">
            <v>・</v>
          </cell>
          <cell r="I214" t="str">
            <v>鎮西学院</v>
          </cell>
          <cell r="J214" t="str">
            <v>）</v>
          </cell>
        </row>
        <row r="215">
          <cell r="B215">
            <v>205</v>
          </cell>
          <cell r="C215">
            <v>20562</v>
          </cell>
          <cell r="D215" t="str">
            <v>宮川　恵</v>
          </cell>
          <cell r="E215">
            <v>2</v>
          </cell>
          <cell r="F215" t="str">
            <v>（</v>
          </cell>
          <cell r="G215" t="str">
            <v>秋田</v>
          </cell>
          <cell r="H215" t="str">
            <v>・</v>
          </cell>
          <cell r="I215" t="str">
            <v>大曲</v>
          </cell>
          <cell r="J215" t="str">
            <v>）</v>
          </cell>
        </row>
        <row r="216">
          <cell r="B216">
            <v>206</v>
          </cell>
          <cell r="C216">
            <v>31165</v>
          </cell>
          <cell r="D216" t="str">
            <v>八木　真奈美</v>
          </cell>
          <cell r="E216">
            <v>2</v>
          </cell>
          <cell r="F216" t="str">
            <v>（</v>
          </cell>
          <cell r="G216" t="str">
            <v>埼玉</v>
          </cell>
          <cell r="H216" t="str">
            <v>・</v>
          </cell>
          <cell r="I216" t="str">
            <v>本庄第一</v>
          </cell>
          <cell r="J216" t="str">
            <v>）</v>
          </cell>
        </row>
        <row r="217">
          <cell r="B217">
            <v>207</v>
          </cell>
          <cell r="C217">
            <v>62964</v>
          </cell>
          <cell r="D217" t="str">
            <v>松本　実代</v>
          </cell>
          <cell r="E217">
            <v>2</v>
          </cell>
          <cell r="F217" t="str">
            <v>（</v>
          </cell>
          <cell r="G217" t="str">
            <v>奈良</v>
          </cell>
          <cell r="H217" t="str">
            <v>・</v>
          </cell>
          <cell r="I217" t="str">
            <v>奈良女子</v>
          </cell>
          <cell r="J217" t="str">
            <v>）</v>
          </cell>
        </row>
        <row r="218">
          <cell r="B218">
            <v>208</v>
          </cell>
          <cell r="C218">
            <v>52261</v>
          </cell>
          <cell r="D218" t="str">
            <v>川口　明美</v>
          </cell>
          <cell r="E218">
            <v>2</v>
          </cell>
          <cell r="F218" t="str">
            <v>（</v>
          </cell>
          <cell r="G218" t="str">
            <v>静岡</v>
          </cell>
          <cell r="H218" t="str">
            <v>・</v>
          </cell>
          <cell r="I218" t="str">
            <v>清水商業</v>
          </cell>
          <cell r="J218" t="str">
            <v>）</v>
          </cell>
        </row>
        <row r="219">
          <cell r="B219">
            <v>209</v>
          </cell>
          <cell r="C219">
            <v>83964</v>
          </cell>
          <cell r="D219" t="str">
            <v>梶原　一華</v>
          </cell>
          <cell r="E219">
            <v>2</v>
          </cell>
          <cell r="F219" t="str">
            <v>（</v>
          </cell>
          <cell r="G219" t="str">
            <v>高知</v>
          </cell>
          <cell r="H219" t="str">
            <v>・</v>
          </cell>
          <cell r="I219" t="str">
            <v>土佐女子</v>
          </cell>
          <cell r="J219" t="str">
            <v>）</v>
          </cell>
        </row>
        <row r="220">
          <cell r="B220">
            <v>210</v>
          </cell>
          <cell r="C220">
            <v>31465</v>
          </cell>
          <cell r="D220" t="str">
            <v>植月　明子</v>
          </cell>
          <cell r="E220">
            <v>3</v>
          </cell>
          <cell r="F220" t="str">
            <v>（</v>
          </cell>
          <cell r="G220" t="str">
            <v>神奈川</v>
          </cell>
          <cell r="H220" t="str">
            <v>・</v>
          </cell>
          <cell r="I220" t="str">
            <v>白鵬女子</v>
          </cell>
          <cell r="J220" t="str">
            <v>）</v>
          </cell>
        </row>
        <row r="221">
          <cell r="B221">
            <v>211</v>
          </cell>
          <cell r="C221">
            <v>20366</v>
          </cell>
          <cell r="D221" t="str">
            <v>似内　祥英</v>
          </cell>
          <cell r="E221">
            <v>2</v>
          </cell>
          <cell r="F221" t="str">
            <v>（</v>
          </cell>
          <cell r="G221" t="str">
            <v>岩手</v>
          </cell>
          <cell r="H221" t="str">
            <v>・</v>
          </cell>
          <cell r="I221" t="str">
            <v>花巻北</v>
          </cell>
          <cell r="J221" t="str">
            <v>）</v>
          </cell>
        </row>
        <row r="222">
          <cell r="B222">
            <v>212</v>
          </cell>
          <cell r="C222">
            <v>42061</v>
          </cell>
          <cell r="D222" t="str">
            <v>三河　沙織</v>
          </cell>
          <cell r="E222">
            <v>1</v>
          </cell>
          <cell r="F222" t="str">
            <v>（</v>
          </cell>
          <cell r="G222" t="str">
            <v>長野</v>
          </cell>
          <cell r="H222" t="str">
            <v>・</v>
          </cell>
          <cell r="I222" t="str">
            <v>松本松南</v>
          </cell>
          <cell r="J222" t="str">
            <v>）</v>
          </cell>
        </row>
        <row r="223">
          <cell r="B223">
            <v>213</v>
          </cell>
          <cell r="C223">
            <v>73164</v>
          </cell>
          <cell r="D223" t="str">
            <v>山口　詠愛</v>
          </cell>
          <cell r="E223">
            <v>3</v>
          </cell>
          <cell r="F223" t="str">
            <v>（</v>
          </cell>
          <cell r="G223" t="str">
            <v>鳥取</v>
          </cell>
          <cell r="H223" t="str">
            <v>・</v>
          </cell>
          <cell r="I223" t="str">
            <v>青谷</v>
          </cell>
          <cell r="J223" t="str">
            <v>）</v>
          </cell>
        </row>
        <row r="224">
          <cell r="B224">
            <v>214</v>
          </cell>
          <cell r="C224">
            <v>62867</v>
          </cell>
          <cell r="D224" t="str">
            <v>三長　沙織</v>
          </cell>
          <cell r="E224">
            <v>2</v>
          </cell>
          <cell r="F224" t="str">
            <v>（</v>
          </cell>
          <cell r="G224" t="str">
            <v>兵庫</v>
          </cell>
          <cell r="H224" t="str">
            <v>・</v>
          </cell>
          <cell r="I224" t="str">
            <v>洲本</v>
          </cell>
          <cell r="J224" t="str">
            <v>）</v>
          </cell>
        </row>
        <row r="225">
          <cell r="B225">
            <v>215</v>
          </cell>
          <cell r="C225">
            <v>94361</v>
          </cell>
          <cell r="D225" t="str">
            <v>潮崎　由香</v>
          </cell>
          <cell r="E225">
            <v>3</v>
          </cell>
          <cell r="F225" t="str">
            <v>（</v>
          </cell>
          <cell r="G225" t="str">
            <v>熊本</v>
          </cell>
          <cell r="H225" t="str">
            <v>・</v>
          </cell>
          <cell r="I225" t="str">
            <v>慶誠</v>
          </cell>
          <cell r="J225" t="str">
            <v>）</v>
          </cell>
        </row>
      </sheetData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883D0E-25F4-4355-B6D3-2EFC73DCC14A}">
  <dimension ref="A1:AO97"/>
  <sheetViews>
    <sheetView showGridLines="0" tabSelected="1" view="pageBreakPreview" topLeftCell="A4" zoomScaleNormal="100" zoomScaleSheetLayoutView="100" workbookViewId="0">
      <selection activeCell="X12" sqref="X12"/>
    </sheetView>
  </sheetViews>
  <sheetFormatPr defaultColWidth="8.25" defaultRowHeight="18" x14ac:dyDescent="0.2"/>
  <cols>
    <col min="1" max="1" width="4.25" style="1" customWidth="1"/>
    <col min="2" max="2" width="2.75" style="2" customWidth="1"/>
    <col min="3" max="3" width="14.58203125" style="7" customWidth="1"/>
    <col min="4" max="4" width="2.83203125" style="81" customWidth="1"/>
    <col min="5" max="5" width="14.08203125" style="99" customWidth="1"/>
    <col min="6" max="6" width="2.75" style="85" customWidth="1"/>
    <col min="7" max="7" width="2.75" style="23" customWidth="1"/>
    <col min="8" max="12" width="2.75" style="85" customWidth="1"/>
    <col min="13" max="17" width="2.75" style="87" customWidth="1"/>
    <col min="18" max="18" width="3.4140625" style="86" customWidth="1"/>
    <col min="19" max="19" width="1.9140625" style="87" customWidth="1"/>
    <col min="20" max="20" width="13.1640625" style="102" customWidth="1"/>
    <col min="21" max="21" width="2.83203125" style="7" customWidth="1"/>
    <col min="22" max="22" width="15.9140625" style="8" customWidth="1"/>
    <col min="23" max="23" width="2.83203125" style="7" customWidth="1"/>
    <col min="24" max="24" width="3.5" style="1" customWidth="1"/>
    <col min="25" max="25" width="9.58203125" style="8" customWidth="1"/>
    <col min="26" max="26" width="3.58203125" style="151" customWidth="1"/>
    <col min="27" max="27" width="2.6640625" style="1" customWidth="1"/>
    <col min="28" max="28" width="14.5" style="152" customWidth="1"/>
    <col min="29" max="29" width="9.33203125" style="153" customWidth="1"/>
    <col min="30" max="31" width="3.6640625" style="8" customWidth="1"/>
    <col min="32" max="32" width="8.25" style="8"/>
    <col min="33" max="33" width="7.9140625" style="8" customWidth="1"/>
    <col min="34" max="34" width="3.6640625" style="10" customWidth="1"/>
    <col min="35" max="35" width="3.5" style="10" customWidth="1"/>
    <col min="36" max="36" width="8.25" style="10"/>
    <col min="37" max="37" width="3.75" style="10" customWidth="1"/>
    <col min="38" max="38" width="8.25" style="10"/>
    <col min="39" max="16384" width="8.25" style="11"/>
  </cols>
  <sheetData>
    <row r="1" spans="1:38" ht="24" customHeight="1" x14ac:dyDescent="0.55000000000000004">
      <c r="C1" s="3"/>
      <c r="D1" s="4"/>
      <c r="E1" s="98"/>
      <c r="F1" s="163" t="s">
        <v>48</v>
      </c>
      <c r="G1" s="164"/>
      <c r="H1" s="164"/>
      <c r="I1" s="164"/>
      <c r="J1" s="164"/>
      <c r="K1" s="164"/>
      <c r="L1" s="164"/>
      <c r="M1" s="164"/>
      <c r="N1" s="164"/>
      <c r="O1" s="164"/>
      <c r="P1" s="164"/>
      <c r="Q1" s="164"/>
      <c r="R1" s="164"/>
      <c r="S1" s="164"/>
      <c r="T1" s="101"/>
      <c r="U1" s="6"/>
      <c r="V1" s="4"/>
    </row>
    <row r="2" spans="1:38" ht="15" customHeight="1" x14ac:dyDescent="0.2">
      <c r="C2" s="3"/>
      <c r="D2" s="4"/>
      <c r="E2" s="98"/>
      <c r="F2" s="5"/>
      <c r="G2" s="12"/>
      <c r="H2" s="13"/>
      <c r="I2" s="13"/>
      <c r="J2" s="13"/>
      <c r="K2" s="13"/>
      <c r="L2" s="13"/>
      <c r="M2" s="13"/>
      <c r="N2" s="13"/>
      <c r="O2" s="13"/>
      <c r="P2" s="5"/>
      <c r="Q2" s="12"/>
      <c r="R2" s="14"/>
      <c r="S2" s="13"/>
      <c r="T2" s="165"/>
      <c r="U2" s="166"/>
      <c r="V2" s="166"/>
      <c r="W2" s="15"/>
    </row>
    <row r="3" spans="1:38" s="19" customFormat="1" ht="15" customHeight="1" x14ac:dyDescent="0.2">
      <c r="A3" s="149"/>
      <c r="B3" s="2"/>
      <c r="C3" s="16" t="s">
        <v>104</v>
      </c>
      <c r="D3" s="4"/>
      <c r="E3" s="146" t="s">
        <v>108</v>
      </c>
      <c r="F3" s="5"/>
      <c r="G3" s="12"/>
      <c r="H3" s="13"/>
      <c r="I3" s="13"/>
      <c r="J3" s="13"/>
      <c r="K3" s="13"/>
      <c r="L3" s="13"/>
      <c r="M3" s="13"/>
      <c r="N3" s="13"/>
      <c r="O3" s="13"/>
      <c r="P3" s="5"/>
      <c r="Q3" s="12"/>
      <c r="R3" s="14"/>
      <c r="S3" s="13"/>
      <c r="T3" s="101"/>
      <c r="U3" s="6"/>
      <c r="V3" s="4"/>
      <c r="W3" s="6"/>
      <c r="X3" s="1"/>
      <c r="Y3" s="17"/>
      <c r="Z3" s="154"/>
      <c r="AA3" s="149"/>
      <c r="AB3" s="154"/>
      <c r="AC3" s="149"/>
      <c r="AD3" s="17"/>
      <c r="AE3" s="8"/>
      <c r="AF3" s="17"/>
      <c r="AG3" s="17"/>
      <c r="AH3" s="18"/>
      <c r="AI3" s="18"/>
      <c r="AJ3" s="18"/>
      <c r="AK3" s="18"/>
      <c r="AL3" s="18"/>
    </row>
    <row r="4" spans="1:38" s="19" customFormat="1" ht="15" customHeight="1" x14ac:dyDescent="0.2">
      <c r="A4" s="149"/>
      <c r="B4" s="2"/>
      <c r="C4" s="20"/>
      <c r="D4" s="21"/>
      <c r="E4" s="99"/>
      <c r="F4" s="22"/>
      <c r="G4" s="23"/>
      <c r="H4" s="22"/>
      <c r="I4" s="22"/>
      <c r="J4" s="22"/>
      <c r="K4" s="22"/>
      <c r="L4" s="24" t="s">
        <v>105</v>
      </c>
      <c r="M4" s="25"/>
      <c r="N4" s="22"/>
      <c r="O4" s="22"/>
      <c r="P4" s="22"/>
      <c r="Q4" s="22"/>
      <c r="R4" s="23"/>
      <c r="S4" s="22"/>
      <c r="T4" s="102"/>
      <c r="U4" s="20"/>
      <c r="V4" s="17"/>
      <c r="W4" s="20"/>
      <c r="X4" s="1"/>
      <c r="Y4" s="17"/>
      <c r="Z4" s="154"/>
      <c r="AA4" s="149"/>
      <c r="AB4" s="154"/>
      <c r="AC4" s="149"/>
      <c r="AD4" s="17"/>
      <c r="AE4" s="17"/>
      <c r="AF4" s="17"/>
      <c r="AG4" s="17"/>
      <c r="AH4" s="18"/>
      <c r="AI4" s="18"/>
      <c r="AJ4" s="18"/>
      <c r="AK4" s="18"/>
      <c r="AL4" s="18"/>
    </row>
    <row r="5" spans="1:38" ht="15" customHeight="1" x14ac:dyDescent="0.2">
      <c r="A5" s="1">
        <v>5</v>
      </c>
      <c r="B5" s="167" t="str">
        <f>VLOOKUP(A5,$Z$5:$AC$57,2,FALSE)</f>
        <v>中</v>
      </c>
      <c r="C5" s="169" t="str">
        <f>VLOOKUP(A5,$Z$5:$AC$57,3,FALSE)</f>
        <v>ミヤコリトルベアーズ</v>
      </c>
      <c r="D5" s="171">
        <v>1</v>
      </c>
      <c r="E5" s="100"/>
      <c r="F5" s="26"/>
      <c r="G5" s="27"/>
      <c r="H5" s="28"/>
      <c r="I5" s="28"/>
      <c r="J5" s="28"/>
      <c r="K5" s="28"/>
      <c r="L5" s="28"/>
      <c r="M5" s="29"/>
      <c r="N5" s="29"/>
      <c r="O5" s="29"/>
      <c r="P5" s="29"/>
      <c r="Q5" s="29"/>
      <c r="R5" s="30"/>
      <c r="S5" s="31"/>
      <c r="T5" s="103"/>
      <c r="U5" s="172">
        <v>25</v>
      </c>
      <c r="V5" s="169" t="str">
        <f>VLOOKUP(X5,$Z$5:$AB$55,3,FALSE)</f>
        <v>有吉メッツ</v>
      </c>
      <c r="W5" s="169" t="str">
        <f>VLOOKUP(X5,$Z$5:$AB$150,2,FALSE)</f>
        <v>緑</v>
      </c>
      <c r="X5" s="1">
        <v>36</v>
      </c>
      <c r="Z5" s="155">
        <v>1</v>
      </c>
      <c r="AA5" s="156" t="s">
        <v>0</v>
      </c>
      <c r="AB5" s="157" t="s">
        <v>103</v>
      </c>
      <c r="AC5" s="1"/>
    </row>
    <row r="6" spans="1:38" ht="15" customHeight="1" x14ac:dyDescent="0.55000000000000004">
      <c r="B6" s="168"/>
      <c r="C6" s="170"/>
      <c r="D6" s="171"/>
      <c r="E6" s="32"/>
      <c r="F6" s="28"/>
      <c r="G6" s="33"/>
      <c r="H6" s="34"/>
      <c r="I6" s="28"/>
      <c r="J6" s="28"/>
      <c r="K6" s="28"/>
      <c r="L6" s="28"/>
      <c r="M6" s="29"/>
      <c r="N6" s="29"/>
      <c r="O6" s="29"/>
      <c r="P6" s="29"/>
      <c r="Q6" s="34"/>
      <c r="R6" s="35"/>
      <c r="S6" s="182"/>
      <c r="T6" s="183"/>
      <c r="U6" s="173"/>
      <c r="V6" s="170"/>
      <c r="W6" s="170"/>
      <c r="X6" s="201"/>
      <c r="Z6" s="155">
        <v>2</v>
      </c>
      <c r="AA6" s="156" t="s">
        <v>0</v>
      </c>
      <c r="AB6" s="157" t="s">
        <v>1</v>
      </c>
      <c r="AC6" s="1"/>
    </row>
    <row r="7" spans="1:38" ht="15" customHeight="1" x14ac:dyDescent="0.2">
      <c r="A7" s="1">
        <v>30</v>
      </c>
      <c r="B7" s="167" t="str">
        <f t="shared" ref="B7" si="0">VLOOKUP(A7,$Z$5:$AC$57,2,FALSE)</f>
        <v>若</v>
      </c>
      <c r="C7" s="169" t="str">
        <f>VLOOKUP(A7,$Z$5:$AC$57,3,FALSE)</f>
        <v>千城台レッドシャーク</v>
      </c>
      <c r="D7" s="171">
        <f>D5+1</f>
        <v>2</v>
      </c>
      <c r="E7" s="112"/>
      <c r="F7" s="26"/>
      <c r="G7" s="36" t="s">
        <v>63</v>
      </c>
      <c r="H7" s="37"/>
      <c r="I7" s="28"/>
      <c r="J7" s="28"/>
      <c r="K7" s="28"/>
      <c r="L7" s="28"/>
      <c r="M7" s="29"/>
      <c r="N7" s="29"/>
      <c r="O7" s="29"/>
      <c r="P7" s="38"/>
      <c r="Q7" s="39"/>
      <c r="R7" s="40" t="s">
        <v>71</v>
      </c>
      <c r="S7" s="30"/>
      <c r="T7" s="123"/>
      <c r="U7" s="172">
        <f>U5+1</f>
        <v>26</v>
      </c>
      <c r="V7" s="169" t="str">
        <f>VLOOKUP(X7,$Z$5:$AB$55,3,FALSE)</f>
        <v>花見川ツインズ</v>
      </c>
      <c r="W7" s="169" t="str">
        <f>VLOOKUP(X7,$Z$5:$AB$150,2,FALSE)</f>
        <v>花</v>
      </c>
      <c r="X7" s="1">
        <v>12</v>
      </c>
      <c r="Z7" s="155">
        <v>3</v>
      </c>
      <c r="AA7" s="156" t="s">
        <v>0</v>
      </c>
      <c r="AB7" s="157" t="s">
        <v>2</v>
      </c>
      <c r="AC7" s="1"/>
    </row>
    <row r="8" spans="1:38" ht="15" customHeight="1" x14ac:dyDescent="0.2">
      <c r="A8" s="201"/>
      <c r="B8" s="168"/>
      <c r="C8" s="170"/>
      <c r="D8" s="171"/>
      <c r="E8" s="113"/>
      <c r="F8" s="28" t="s">
        <v>46</v>
      </c>
      <c r="G8" s="139"/>
      <c r="H8" s="41"/>
      <c r="I8" s="28"/>
      <c r="J8" s="28"/>
      <c r="K8" s="28"/>
      <c r="L8" s="28"/>
      <c r="M8" s="29"/>
      <c r="N8" s="29"/>
      <c r="O8" s="29"/>
      <c r="P8" s="38"/>
      <c r="Q8" s="38"/>
      <c r="R8" s="139"/>
      <c r="S8" s="29" t="s">
        <v>56</v>
      </c>
      <c r="T8" s="127"/>
      <c r="U8" s="173"/>
      <c r="V8" s="170"/>
      <c r="W8" s="170"/>
      <c r="X8" s="201"/>
      <c r="Z8" s="155">
        <v>4</v>
      </c>
      <c r="AA8" s="156" t="s">
        <v>0</v>
      </c>
      <c r="AB8" s="157" t="s">
        <v>3</v>
      </c>
      <c r="AC8" s="1"/>
    </row>
    <row r="9" spans="1:38" ht="15" customHeight="1" x14ac:dyDescent="0.2">
      <c r="A9" s="1">
        <v>10</v>
      </c>
      <c r="B9" s="167" t="str">
        <f t="shared" ref="B9" si="1">VLOOKUP(A9,$Z$5:$AC$57,2,FALSE)</f>
        <v>花</v>
      </c>
      <c r="C9" s="169" t="str">
        <f>VLOOKUP(A9,$Z$5:$AC$57,3,FALSE)</f>
        <v>武石ブルーサンダー</v>
      </c>
      <c r="D9" s="171">
        <f t="shared" ref="D9" si="2">D7+1</f>
        <v>3</v>
      </c>
      <c r="E9" s="134"/>
      <c r="F9" s="50"/>
      <c r="G9" s="138"/>
      <c r="H9" s="41"/>
      <c r="I9" s="28"/>
      <c r="J9" s="28"/>
      <c r="K9" s="28"/>
      <c r="L9" s="28"/>
      <c r="M9" s="29"/>
      <c r="N9" s="29"/>
      <c r="O9" s="29"/>
      <c r="P9" s="38"/>
      <c r="Q9" s="29"/>
      <c r="R9" s="96"/>
      <c r="S9" s="43"/>
      <c r="T9" s="119"/>
      <c r="U9" s="172">
        <f t="shared" ref="U9" si="3">U7+1</f>
        <v>27</v>
      </c>
      <c r="V9" s="169" t="str">
        <f>VLOOKUP(X9,$Z$5:$AB$55,3,FALSE)</f>
        <v>緑町レッドイーグルス</v>
      </c>
      <c r="W9" s="169" t="str">
        <f>VLOOKUP(X9,$Z$5:$AB$150,2,FALSE)</f>
        <v>稲</v>
      </c>
      <c r="X9" s="1">
        <v>23</v>
      </c>
      <c r="Z9" s="155">
        <v>5</v>
      </c>
      <c r="AA9" s="156" t="s">
        <v>0</v>
      </c>
      <c r="AB9" s="157" t="s">
        <v>4</v>
      </c>
      <c r="AC9" s="1"/>
    </row>
    <row r="10" spans="1:38" ht="15" customHeight="1" x14ac:dyDescent="0.2">
      <c r="B10" s="168"/>
      <c r="C10" s="170"/>
      <c r="D10" s="171"/>
      <c r="E10" s="114"/>
      <c r="F10" s="28"/>
      <c r="G10" s="44"/>
      <c r="H10" s="41" t="s">
        <v>79</v>
      </c>
      <c r="I10" s="45"/>
      <c r="J10" s="28"/>
      <c r="K10" s="28"/>
      <c r="L10" s="28"/>
      <c r="M10" s="29"/>
      <c r="N10" s="29"/>
      <c r="O10" s="29"/>
      <c r="P10" s="38"/>
      <c r="Q10" s="29" t="s">
        <v>83</v>
      </c>
      <c r="R10" s="46"/>
      <c r="S10" s="29"/>
      <c r="T10" s="120"/>
      <c r="U10" s="173"/>
      <c r="V10" s="170"/>
      <c r="W10" s="170"/>
      <c r="X10" s="201"/>
      <c r="Z10" s="155">
        <v>6</v>
      </c>
      <c r="AA10" s="156" t="s">
        <v>0</v>
      </c>
      <c r="AB10" s="157" t="s">
        <v>5</v>
      </c>
      <c r="AC10" s="1"/>
    </row>
    <row r="11" spans="1:38" ht="15" customHeight="1" x14ac:dyDescent="0.2">
      <c r="A11" s="1">
        <v>22</v>
      </c>
      <c r="B11" s="167" t="str">
        <f t="shared" ref="B11" si="4">VLOOKUP(A11,$Z$5:$AC$57,2,FALSE)</f>
        <v>稲</v>
      </c>
      <c r="C11" s="169" t="str">
        <f>VLOOKUP(A11,$Z$5:$AC$57,3,FALSE)</f>
        <v>天台バッファローズ</v>
      </c>
      <c r="D11" s="171">
        <f t="shared" ref="D11" si="5">D9+1</f>
        <v>4</v>
      </c>
      <c r="E11" s="117"/>
      <c r="F11" s="26"/>
      <c r="G11" s="44"/>
      <c r="H11" s="41"/>
      <c r="I11" s="47"/>
      <c r="J11" s="28"/>
      <c r="K11" s="28"/>
      <c r="L11" s="28"/>
      <c r="M11" s="29"/>
      <c r="N11" s="29"/>
      <c r="O11" s="38"/>
      <c r="P11" s="48"/>
      <c r="Q11" s="29"/>
      <c r="R11" s="49"/>
      <c r="S11" s="31"/>
      <c r="T11" s="121"/>
      <c r="U11" s="172">
        <f t="shared" ref="U11" si="6">U9+1</f>
        <v>28</v>
      </c>
      <c r="V11" s="169" t="str">
        <f>VLOOKUP(X11,$Z$5:$AB$55,3,FALSE)</f>
        <v>都賀の台ＲＷ・高根ＮＳ・みつわ台Ｈ</v>
      </c>
      <c r="W11" s="169" t="str">
        <f>VLOOKUP(X11,$Z$5:$AB$150,2,FALSE)</f>
        <v>若</v>
      </c>
      <c r="X11" s="1">
        <v>32</v>
      </c>
      <c r="Z11" s="155">
        <v>7</v>
      </c>
      <c r="AA11" s="156" t="s">
        <v>0</v>
      </c>
      <c r="AB11" s="157" t="s">
        <v>6</v>
      </c>
      <c r="AC11" s="1"/>
      <c r="AF11" s="184"/>
      <c r="AG11" s="185"/>
    </row>
    <row r="12" spans="1:38" ht="15" customHeight="1" x14ac:dyDescent="0.2">
      <c r="A12" s="202"/>
      <c r="B12" s="168"/>
      <c r="C12" s="170"/>
      <c r="D12" s="171"/>
      <c r="E12" s="113"/>
      <c r="F12" s="41" t="s">
        <v>47</v>
      </c>
      <c r="G12" s="144"/>
      <c r="H12" s="41"/>
      <c r="I12" s="41"/>
      <c r="J12" s="28"/>
      <c r="K12" s="28"/>
      <c r="L12" s="28"/>
      <c r="M12" s="29"/>
      <c r="N12" s="29"/>
      <c r="O12" s="38"/>
      <c r="P12" s="38"/>
      <c r="Q12" s="29"/>
      <c r="R12" s="140"/>
      <c r="S12" s="29" t="s">
        <v>57</v>
      </c>
      <c r="T12" s="122"/>
      <c r="U12" s="173"/>
      <c r="V12" s="170"/>
      <c r="W12" s="170"/>
      <c r="X12" s="201"/>
      <c r="Z12" s="155">
        <v>8</v>
      </c>
      <c r="AA12" s="156" t="s">
        <v>7</v>
      </c>
      <c r="AB12" s="158" t="s">
        <v>49</v>
      </c>
      <c r="AC12" s="1"/>
      <c r="AF12" s="184"/>
      <c r="AG12" s="186"/>
    </row>
    <row r="13" spans="1:38" ht="15" customHeight="1" x14ac:dyDescent="0.2">
      <c r="A13" s="1">
        <v>37</v>
      </c>
      <c r="B13" s="167" t="str">
        <f t="shared" ref="B13" si="7">VLOOKUP(A13,$Z$5:$AC$57,2,FALSE)</f>
        <v>緑</v>
      </c>
      <c r="C13" s="169" t="str">
        <f>VLOOKUP(A13,$Z$5:$AC$57,3,FALSE)</f>
        <v>泉谷メッツ</v>
      </c>
      <c r="D13" s="171">
        <f t="shared" ref="D13:D15" si="8">D11+1</f>
        <v>5</v>
      </c>
      <c r="E13" s="115"/>
      <c r="F13" s="50"/>
      <c r="G13" s="97"/>
      <c r="H13" s="41"/>
      <c r="I13" s="41"/>
      <c r="J13" s="28"/>
      <c r="K13" s="28"/>
      <c r="L13" s="28"/>
      <c r="M13" s="29"/>
      <c r="N13" s="29"/>
      <c r="O13" s="38"/>
      <c r="P13" s="38"/>
      <c r="Q13" s="38"/>
      <c r="R13" s="145"/>
      <c r="S13" s="31"/>
      <c r="T13" s="119"/>
      <c r="U13" s="172">
        <f t="shared" ref="U13" si="9">U11+1</f>
        <v>29</v>
      </c>
      <c r="V13" s="169" t="str">
        <f>VLOOKUP(X13,$Z$5:$AB$55,3,FALSE)</f>
        <v>穴川タイガース</v>
      </c>
      <c r="W13" s="169" t="str">
        <f>VLOOKUP(X13,$Z$5:$AB$150,2,FALSE)</f>
        <v>稲</v>
      </c>
      <c r="X13" s="1">
        <v>16</v>
      </c>
      <c r="Z13" s="155">
        <v>9</v>
      </c>
      <c r="AA13" s="156" t="s">
        <v>7</v>
      </c>
      <c r="AB13" s="158" t="s">
        <v>94</v>
      </c>
      <c r="AC13" s="1"/>
    </row>
    <row r="14" spans="1:38" ht="15" customHeight="1" x14ac:dyDescent="0.55000000000000004">
      <c r="B14" s="168"/>
      <c r="C14" s="170"/>
      <c r="D14" s="171"/>
      <c r="E14" s="32"/>
      <c r="F14" s="28"/>
      <c r="G14" s="36" t="s">
        <v>64</v>
      </c>
      <c r="H14" s="51"/>
      <c r="I14" s="41"/>
      <c r="J14" s="28"/>
      <c r="K14" s="28"/>
      <c r="L14" s="28"/>
      <c r="M14" s="29"/>
      <c r="N14" s="29"/>
      <c r="O14" s="38"/>
      <c r="P14" s="38"/>
      <c r="Q14" s="52"/>
      <c r="R14" s="40" t="s">
        <v>72</v>
      </c>
      <c r="S14" s="187"/>
      <c r="T14" s="188"/>
      <c r="U14" s="173"/>
      <c r="V14" s="170"/>
      <c r="W14" s="170"/>
      <c r="Z14" s="155">
        <v>10</v>
      </c>
      <c r="AA14" s="156" t="s">
        <v>9</v>
      </c>
      <c r="AB14" s="158" t="s">
        <v>8</v>
      </c>
      <c r="AC14" s="1"/>
      <c r="AD14" s="110"/>
      <c r="AE14" s="110"/>
      <c r="AF14" s="110"/>
      <c r="AG14" s="111"/>
    </row>
    <row r="15" spans="1:38" ht="15" customHeight="1" x14ac:dyDescent="0.2">
      <c r="A15" s="1">
        <v>41</v>
      </c>
      <c r="B15" s="167" t="str">
        <f t="shared" ref="B15" si="10">VLOOKUP(A15,$Z$5:$AC$57,2,FALSE)</f>
        <v>美</v>
      </c>
      <c r="C15" s="169" t="str">
        <f>VLOOKUP(A15,$Z$5:$AC$57,3,FALSE)</f>
        <v>幸町リトルインデｲアンズ</v>
      </c>
      <c r="D15" s="171">
        <f t="shared" si="8"/>
        <v>6</v>
      </c>
      <c r="E15" s="115"/>
      <c r="F15" s="26"/>
      <c r="G15" s="53"/>
      <c r="H15" s="54"/>
      <c r="I15" s="41"/>
      <c r="J15" s="34"/>
      <c r="K15" s="28"/>
      <c r="L15" s="28"/>
      <c r="M15" s="29"/>
      <c r="N15" s="29"/>
      <c r="O15" s="38"/>
      <c r="P15" s="29"/>
      <c r="Q15" s="55"/>
      <c r="R15" s="56"/>
      <c r="S15" s="30"/>
      <c r="T15" s="123"/>
      <c r="U15" s="172">
        <f t="shared" ref="U15" si="11">U13+1</f>
        <v>30</v>
      </c>
      <c r="V15" s="169" t="str">
        <f>VLOOKUP(X15,$Z$5:$AB$55,3,FALSE)</f>
        <v>誉田ベアーズ</v>
      </c>
      <c r="W15" s="169" t="str">
        <f>VLOOKUP(X15,$Z$5:$AB$150,2,FALSE)</f>
        <v>緑</v>
      </c>
      <c r="X15" s="1">
        <v>40</v>
      </c>
      <c r="Z15" s="155">
        <v>11</v>
      </c>
      <c r="AA15" s="156" t="s">
        <v>9</v>
      </c>
      <c r="AB15" s="158" t="s">
        <v>10</v>
      </c>
      <c r="AC15" s="1"/>
      <c r="AD15" s="57"/>
      <c r="AE15" s="57"/>
      <c r="AF15" s="57"/>
      <c r="AG15" s="57"/>
    </row>
    <row r="16" spans="1:38" ht="15" customHeight="1" x14ac:dyDescent="0.2">
      <c r="B16" s="168"/>
      <c r="C16" s="170"/>
      <c r="D16" s="171"/>
      <c r="E16" s="116"/>
      <c r="F16" s="28"/>
      <c r="G16" s="58"/>
      <c r="H16" s="58"/>
      <c r="I16" s="41" t="s">
        <v>87</v>
      </c>
      <c r="J16" s="59"/>
      <c r="K16" s="28"/>
      <c r="L16" s="28"/>
      <c r="M16" s="29"/>
      <c r="N16" s="29"/>
      <c r="O16" s="38"/>
      <c r="P16" s="29" t="s">
        <v>89</v>
      </c>
      <c r="Q16" s="60"/>
      <c r="R16" s="40"/>
      <c r="S16" s="29"/>
      <c r="T16" s="124"/>
      <c r="U16" s="173"/>
      <c r="V16" s="170"/>
      <c r="W16" s="170"/>
      <c r="Z16" s="155">
        <v>12</v>
      </c>
      <c r="AA16" s="156" t="s">
        <v>9</v>
      </c>
      <c r="AB16" s="158" t="s">
        <v>11</v>
      </c>
      <c r="AC16" s="1"/>
      <c r="AD16" s="57"/>
      <c r="AE16" s="57"/>
      <c r="AF16" s="57"/>
      <c r="AG16" s="57"/>
    </row>
    <row r="17" spans="1:32" ht="15" customHeight="1" x14ac:dyDescent="0.2">
      <c r="A17" s="1">
        <v>14</v>
      </c>
      <c r="B17" s="167" t="str">
        <f t="shared" ref="B17" si="12">VLOOKUP(A17,$Z$5:$AC$57,2,FALSE)</f>
        <v>花</v>
      </c>
      <c r="C17" s="169" t="str">
        <f>VLOOKUP(A17,$Z$5:$AC$57,3,FALSE)</f>
        <v>昆陽ラディアンツ</v>
      </c>
      <c r="D17" s="171">
        <f>D15+1</f>
        <v>7</v>
      </c>
      <c r="E17" s="117"/>
      <c r="F17" s="28"/>
      <c r="G17" s="27"/>
      <c r="H17" s="34"/>
      <c r="I17" s="41"/>
      <c r="J17" s="61"/>
      <c r="K17" s="28"/>
      <c r="L17" s="28"/>
      <c r="M17" s="29"/>
      <c r="N17" s="38"/>
      <c r="O17" s="39"/>
      <c r="P17" s="29"/>
      <c r="Q17" s="40"/>
      <c r="R17" s="40"/>
      <c r="S17" s="31"/>
      <c r="T17" s="120"/>
      <c r="U17" s="172">
        <f t="shared" ref="U17" si="13">U15+1</f>
        <v>31</v>
      </c>
      <c r="V17" s="169" t="str">
        <f>VLOOKUP(X17,$Z$5:$AB$55,3,FALSE)</f>
        <v>磯辺トータス</v>
      </c>
      <c r="W17" s="169" t="str">
        <f>VLOOKUP(X17,$Z$5:$AB$150,2,FALSE)</f>
        <v>美</v>
      </c>
      <c r="X17" s="1">
        <v>46</v>
      </c>
      <c r="Z17" s="155">
        <v>13</v>
      </c>
      <c r="AA17" s="156" t="s">
        <v>9</v>
      </c>
      <c r="AB17" s="158" t="s">
        <v>12</v>
      </c>
      <c r="AC17" s="1"/>
    </row>
    <row r="18" spans="1:32" ht="15" customHeight="1" x14ac:dyDescent="0.55000000000000004">
      <c r="B18" s="168"/>
      <c r="C18" s="170"/>
      <c r="D18" s="171"/>
      <c r="E18" s="113"/>
      <c r="F18" s="62" t="s">
        <v>50</v>
      </c>
      <c r="G18" s="33"/>
      <c r="H18" s="144"/>
      <c r="I18" s="41"/>
      <c r="J18" s="41"/>
      <c r="K18" s="28"/>
      <c r="L18" s="28"/>
      <c r="M18" s="29"/>
      <c r="N18" s="38"/>
      <c r="O18" s="55"/>
      <c r="P18" s="29"/>
      <c r="Q18" s="64"/>
      <c r="R18" s="65"/>
      <c r="S18" s="182"/>
      <c r="T18" s="183"/>
      <c r="U18" s="173"/>
      <c r="V18" s="170"/>
      <c r="W18" s="170"/>
      <c r="X18" s="201"/>
      <c r="Z18" s="155">
        <v>14</v>
      </c>
      <c r="AA18" s="156" t="s">
        <v>9</v>
      </c>
      <c r="AB18" s="158" t="s">
        <v>95</v>
      </c>
      <c r="AC18" s="1"/>
    </row>
    <row r="19" spans="1:32" ht="15" customHeight="1" x14ac:dyDescent="0.2">
      <c r="A19" s="1">
        <v>45</v>
      </c>
      <c r="B19" s="167" t="str">
        <f t="shared" ref="B19" si="14">VLOOKUP(A19,$Z$5:$AC$57,2,FALSE)</f>
        <v>美</v>
      </c>
      <c r="C19" s="169" t="str">
        <f>VLOOKUP(A19,$Z$5:$AC$57,3,FALSE)</f>
        <v>磯辺シーグルス</v>
      </c>
      <c r="D19" s="171">
        <f>D17+1</f>
        <v>8</v>
      </c>
      <c r="E19" s="147"/>
      <c r="F19" s="26"/>
      <c r="G19" s="36" t="s">
        <v>66</v>
      </c>
      <c r="H19" s="145"/>
      <c r="I19" s="41"/>
      <c r="J19" s="41"/>
      <c r="K19" s="28"/>
      <c r="L19" s="28"/>
      <c r="M19" s="29"/>
      <c r="N19" s="38"/>
      <c r="O19" s="38"/>
      <c r="P19" s="38"/>
      <c r="Q19" s="55"/>
      <c r="R19" s="35" t="s">
        <v>73</v>
      </c>
      <c r="S19" s="40"/>
      <c r="T19" s="125"/>
      <c r="U19" s="172">
        <f>U17+1</f>
        <v>32</v>
      </c>
      <c r="V19" s="169" t="str">
        <f>VLOOKUP(X19,$Z$5:$AB$55,3,FALSE)</f>
        <v>平川ファイターズ</v>
      </c>
      <c r="W19" s="169" t="str">
        <f>VLOOKUP(X19,$Z$5:$AB$150,2,FALSE)</f>
        <v>緑</v>
      </c>
      <c r="X19" s="1">
        <v>39</v>
      </c>
      <c r="Z19" s="155">
        <v>15</v>
      </c>
      <c r="AA19" s="156" t="s">
        <v>7</v>
      </c>
      <c r="AB19" s="158" t="s">
        <v>13</v>
      </c>
      <c r="AC19" s="1"/>
    </row>
    <row r="20" spans="1:32" ht="15" customHeight="1" x14ac:dyDescent="0.2">
      <c r="B20" s="168"/>
      <c r="C20" s="170"/>
      <c r="D20" s="171"/>
      <c r="E20" s="113"/>
      <c r="F20" s="69"/>
      <c r="G20" s="148"/>
      <c r="H20" s="97"/>
      <c r="I20" s="41"/>
      <c r="J20" s="41"/>
      <c r="K20" s="28"/>
      <c r="L20" s="28"/>
      <c r="M20" s="29"/>
      <c r="N20" s="38"/>
      <c r="O20" s="38"/>
      <c r="P20" s="38"/>
      <c r="Q20" s="29"/>
      <c r="R20" s="139"/>
      <c r="S20" s="67" t="s">
        <v>58</v>
      </c>
      <c r="T20" s="122"/>
      <c r="U20" s="173"/>
      <c r="V20" s="170"/>
      <c r="W20" s="170"/>
      <c r="Z20" s="155">
        <v>16</v>
      </c>
      <c r="AA20" s="156" t="s">
        <v>14</v>
      </c>
      <c r="AB20" s="158" t="s">
        <v>15</v>
      </c>
      <c r="AC20" s="1"/>
    </row>
    <row r="21" spans="1:32" ht="15" customHeight="1" x14ac:dyDescent="0.55000000000000004">
      <c r="A21" s="1">
        <v>25</v>
      </c>
      <c r="B21" s="167" t="str">
        <f t="shared" ref="B21" si="15">VLOOKUP(A21,$Z$5:$AC$57,2,FALSE)</f>
        <v>稲</v>
      </c>
      <c r="C21" s="169" t="str">
        <f>VLOOKUP(A21,$Z$5:$AC$57,3,FALSE)</f>
        <v>ヤングジャイアンツ</v>
      </c>
      <c r="D21" s="171">
        <f t="shared" ref="D21" si="16">D19+1</f>
        <v>9</v>
      </c>
      <c r="E21" s="130"/>
      <c r="F21" s="50"/>
      <c r="G21" s="66"/>
      <c r="H21" s="96"/>
      <c r="I21" s="41"/>
      <c r="J21" s="41"/>
      <c r="K21" s="28"/>
      <c r="L21" s="180"/>
      <c r="M21" s="181"/>
      <c r="N21" s="38"/>
      <c r="O21" s="38"/>
      <c r="P21" s="38"/>
      <c r="Q21" s="29"/>
      <c r="R21" s="143"/>
      <c r="S21" s="31"/>
      <c r="T21" s="119"/>
      <c r="U21" s="172">
        <f t="shared" ref="U21" si="17">U19+1</f>
        <v>33</v>
      </c>
      <c r="V21" s="169" t="str">
        <f>VLOOKUP(X21,$Z$5:$AB$55,3,FALSE)</f>
        <v>桜木ライオンズ</v>
      </c>
      <c r="W21" s="169" t="str">
        <f>VLOOKUP(X21,$Z$5:$AB$150,2,FALSE)</f>
        <v>若</v>
      </c>
      <c r="X21" s="1">
        <v>29</v>
      </c>
      <c r="Z21" s="155">
        <v>17</v>
      </c>
      <c r="AA21" s="156" t="s">
        <v>14</v>
      </c>
      <c r="AB21" s="158" t="s">
        <v>16</v>
      </c>
      <c r="AC21" s="1"/>
    </row>
    <row r="22" spans="1:32" ht="15" customHeight="1" x14ac:dyDescent="0.2">
      <c r="A22" s="201"/>
      <c r="B22" s="168"/>
      <c r="C22" s="170"/>
      <c r="D22" s="171"/>
      <c r="E22" s="116"/>
      <c r="F22" s="28"/>
      <c r="G22" s="44"/>
      <c r="H22" s="41"/>
      <c r="I22" s="52"/>
      <c r="J22" s="41"/>
      <c r="K22" s="176"/>
      <c r="L22" s="176"/>
      <c r="M22" s="176"/>
      <c r="N22" s="177"/>
      <c r="O22" s="38"/>
      <c r="P22" s="55"/>
      <c r="Q22" s="29" t="s">
        <v>84</v>
      </c>
      <c r="R22" s="46"/>
      <c r="S22" s="29"/>
      <c r="T22" s="120"/>
      <c r="U22" s="173"/>
      <c r="V22" s="170"/>
      <c r="W22" s="170"/>
      <c r="Z22" s="155">
        <v>18</v>
      </c>
      <c r="AA22" s="156" t="s">
        <v>14</v>
      </c>
      <c r="AB22" s="158" t="s">
        <v>17</v>
      </c>
      <c r="AC22" s="1"/>
    </row>
    <row r="23" spans="1:32" ht="15" customHeight="1" x14ac:dyDescent="0.2">
      <c r="A23" s="1">
        <v>33</v>
      </c>
      <c r="B23" s="167" t="str">
        <f t="shared" ref="B23" si="18">VLOOKUP(A23,$Z$5:$AC$57,2,FALSE)</f>
        <v>若</v>
      </c>
      <c r="C23" s="169" t="str">
        <f>VLOOKUP(A23,$Z$5:$AC$57,3,FALSE)</f>
        <v>みつわ台スラッガーズ</v>
      </c>
      <c r="D23" s="171">
        <f t="shared" ref="D23" si="19">D21+1</f>
        <v>10</v>
      </c>
      <c r="E23" s="117"/>
      <c r="F23" s="26"/>
      <c r="G23" s="44"/>
      <c r="H23" s="41" t="s">
        <v>80</v>
      </c>
      <c r="I23" s="68"/>
      <c r="J23" s="41"/>
      <c r="K23" s="176"/>
      <c r="L23" s="176"/>
      <c r="M23" s="176"/>
      <c r="N23" s="177"/>
      <c r="O23" s="29"/>
      <c r="P23" s="39"/>
      <c r="Q23" s="29"/>
      <c r="R23" s="49"/>
      <c r="S23" s="31"/>
      <c r="T23" s="123"/>
      <c r="U23" s="172">
        <f t="shared" ref="U23" si="20">U21+1</f>
        <v>34</v>
      </c>
      <c r="V23" s="169" t="str">
        <f>VLOOKUP(X23,$Z$5:$AB$55,3,FALSE)</f>
        <v>小中台ＪＢＣ</v>
      </c>
      <c r="W23" s="169" t="str">
        <f>VLOOKUP(X23,$Z$5:$AB$150,2,FALSE)</f>
        <v>稲</v>
      </c>
      <c r="X23" s="1">
        <v>19</v>
      </c>
      <c r="Z23" s="155">
        <v>19</v>
      </c>
      <c r="AA23" s="156" t="s">
        <v>14</v>
      </c>
      <c r="AB23" s="158" t="s">
        <v>18</v>
      </c>
      <c r="AC23" s="1"/>
    </row>
    <row r="24" spans="1:32" ht="15" customHeight="1" x14ac:dyDescent="0.2">
      <c r="A24" s="202"/>
      <c r="B24" s="168"/>
      <c r="C24" s="170"/>
      <c r="D24" s="171"/>
      <c r="E24" s="113"/>
      <c r="F24" s="69" t="s">
        <v>51</v>
      </c>
      <c r="G24" s="144"/>
      <c r="H24" s="41"/>
      <c r="I24" s="28"/>
      <c r="J24" s="41"/>
      <c r="K24" s="176"/>
      <c r="L24" s="176"/>
      <c r="M24" s="176"/>
      <c r="N24" s="177"/>
      <c r="O24" s="29"/>
      <c r="P24" s="38"/>
      <c r="Q24" s="29"/>
      <c r="R24" s="140"/>
      <c r="S24" s="29" t="s">
        <v>59</v>
      </c>
      <c r="T24" s="127"/>
      <c r="U24" s="173"/>
      <c r="V24" s="170"/>
      <c r="W24" s="170"/>
      <c r="Z24" s="155">
        <v>20</v>
      </c>
      <c r="AA24" s="156" t="s">
        <v>14</v>
      </c>
      <c r="AB24" s="158" t="s">
        <v>19</v>
      </c>
      <c r="AC24" s="1"/>
    </row>
    <row r="25" spans="1:32" ht="15" customHeight="1" x14ac:dyDescent="0.2">
      <c r="A25" s="1">
        <v>4</v>
      </c>
      <c r="B25" s="167" t="str">
        <f t="shared" ref="B25" si="21">VLOOKUP(A25,$Z$5:$AC$57,2,FALSE)</f>
        <v>中</v>
      </c>
      <c r="C25" s="169" t="str">
        <f>VLOOKUP(A25,$Z$5:$AC$57,3,FALSE)</f>
        <v>大森フライヤーズ</v>
      </c>
      <c r="D25" s="171">
        <f t="shared" ref="D25" si="22">D23+1</f>
        <v>11</v>
      </c>
      <c r="E25" s="134"/>
      <c r="F25" s="50"/>
      <c r="G25" s="96"/>
      <c r="H25" s="41"/>
      <c r="I25" s="28"/>
      <c r="J25" s="41"/>
      <c r="K25" s="66"/>
      <c r="L25" s="66"/>
      <c r="M25" s="66"/>
      <c r="N25" s="42"/>
      <c r="O25" s="29"/>
      <c r="P25" s="38"/>
      <c r="Q25" s="38"/>
      <c r="R25" s="97"/>
      <c r="S25" s="43"/>
      <c r="T25" s="126"/>
      <c r="U25" s="172">
        <f t="shared" ref="U25" si="23">U23+1</f>
        <v>35</v>
      </c>
      <c r="V25" s="169" t="str">
        <f>VLOOKUP(X25,$Z$5:$AB$55,3,FALSE)</f>
        <v>院内イーグルス</v>
      </c>
      <c r="W25" s="169" t="str">
        <f>VLOOKUP(X25,$Z$5:$AB$150,2,FALSE)</f>
        <v>中</v>
      </c>
      <c r="X25" s="1">
        <v>2</v>
      </c>
      <c r="Z25" s="155">
        <v>21</v>
      </c>
      <c r="AA25" s="156" t="s">
        <v>21</v>
      </c>
      <c r="AB25" s="158" t="s">
        <v>20</v>
      </c>
      <c r="AC25" s="1"/>
    </row>
    <row r="26" spans="1:32" ht="15" customHeight="1" x14ac:dyDescent="0.55000000000000004">
      <c r="B26" s="168"/>
      <c r="C26" s="170"/>
      <c r="D26" s="171"/>
      <c r="E26" s="32"/>
      <c r="F26" s="28"/>
      <c r="G26" s="36" t="s">
        <v>65</v>
      </c>
      <c r="H26" s="52"/>
      <c r="I26" s="28"/>
      <c r="J26" s="41"/>
      <c r="K26" s="66"/>
      <c r="L26" s="66"/>
      <c r="M26" s="66"/>
      <c r="N26" s="42"/>
      <c r="O26" s="29"/>
      <c r="P26" s="38"/>
      <c r="Q26" s="55"/>
      <c r="R26" s="40" t="s">
        <v>74</v>
      </c>
      <c r="S26" s="182"/>
      <c r="T26" s="183"/>
      <c r="U26" s="173"/>
      <c r="V26" s="170"/>
      <c r="W26" s="170"/>
      <c r="X26" s="201"/>
      <c r="Z26" s="155">
        <v>22</v>
      </c>
      <c r="AA26" s="156" t="s">
        <v>21</v>
      </c>
      <c r="AB26" s="158" t="s">
        <v>22</v>
      </c>
      <c r="AC26" s="1"/>
    </row>
    <row r="27" spans="1:32" ht="15" customHeight="1" x14ac:dyDescent="0.2">
      <c r="A27" s="1">
        <v>35</v>
      </c>
      <c r="B27" s="167" t="str">
        <f t="shared" ref="B27" si="24">VLOOKUP(A27,$Z$5:$AC$57,2,FALSE)</f>
        <v>緑</v>
      </c>
      <c r="C27" s="169" t="str">
        <f>VLOOKUP(A27,$Z$5:$AC$57,3,FALSE)</f>
        <v>あすみが丘ゴールデンスタ-ズ</v>
      </c>
      <c r="D27" s="171">
        <f t="shared" ref="D27" si="25">D25+1</f>
        <v>12</v>
      </c>
      <c r="E27" s="112"/>
      <c r="F27" s="26"/>
      <c r="G27" s="70"/>
      <c r="H27" s="68"/>
      <c r="I27" s="28"/>
      <c r="J27" s="41"/>
      <c r="K27" s="66"/>
      <c r="L27" s="66"/>
      <c r="M27" s="66"/>
      <c r="N27" s="42"/>
      <c r="O27" s="29"/>
      <c r="P27" s="29"/>
      <c r="Q27" s="72"/>
      <c r="R27" s="56"/>
      <c r="S27" s="30"/>
      <c r="T27" s="123"/>
      <c r="U27" s="172">
        <f t="shared" ref="U27" si="26">U25+1</f>
        <v>36</v>
      </c>
      <c r="V27" s="169" t="str">
        <f>VLOOKUP(X27,$Z$5:$AB$55,3,FALSE)</f>
        <v>黒　潮</v>
      </c>
      <c r="W27" s="169" t="str">
        <f>VLOOKUP(X27,$Z$5:$AB$150,2,FALSE)</f>
        <v>花</v>
      </c>
      <c r="X27" s="1">
        <v>8</v>
      </c>
      <c r="Z27" s="155">
        <v>23</v>
      </c>
      <c r="AA27" s="156" t="s">
        <v>21</v>
      </c>
      <c r="AB27" s="158" t="s">
        <v>23</v>
      </c>
      <c r="AC27" s="1"/>
    </row>
    <row r="28" spans="1:32" ht="15" customHeight="1" x14ac:dyDescent="0.2">
      <c r="A28" s="201"/>
      <c r="B28" s="168"/>
      <c r="C28" s="170"/>
      <c r="D28" s="171"/>
      <c r="F28" s="28"/>
      <c r="G28" s="58"/>
      <c r="H28" s="28"/>
      <c r="I28" s="58"/>
      <c r="J28" s="41" t="s">
        <v>91</v>
      </c>
      <c r="K28" s="63"/>
      <c r="L28" s="50"/>
      <c r="M28" s="31"/>
      <c r="N28" s="71"/>
      <c r="O28" s="29" t="s">
        <v>92</v>
      </c>
      <c r="P28" s="60"/>
      <c r="Q28" s="29"/>
      <c r="R28" s="40"/>
      <c r="S28" s="29"/>
      <c r="T28" s="105"/>
      <c r="U28" s="173"/>
      <c r="V28" s="170"/>
      <c r="W28" s="170"/>
      <c r="Z28" s="155">
        <v>24</v>
      </c>
      <c r="AA28" s="156" t="s">
        <v>21</v>
      </c>
      <c r="AB28" s="158" t="s">
        <v>24</v>
      </c>
      <c r="AC28" s="1"/>
    </row>
    <row r="29" spans="1:32" ht="15" customHeight="1" x14ac:dyDescent="0.2">
      <c r="A29" s="1">
        <v>24</v>
      </c>
      <c r="B29" s="167" t="str">
        <f t="shared" ref="B29" si="27">VLOOKUP(A29,$Z$5:$AC$57,2,FALSE)</f>
        <v>稲</v>
      </c>
      <c r="C29" s="169" t="str">
        <f>VLOOKUP(A29,$Z$5:$AC$57,3,FALSE)</f>
        <v>宮野木ビーバーズ</v>
      </c>
      <c r="D29" s="171">
        <f t="shared" ref="D29" si="28">D27+1</f>
        <v>13</v>
      </c>
      <c r="E29" s="100"/>
      <c r="F29" s="28"/>
      <c r="G29" s="58"/>
      <c r="H29" s="28"/>
      <c r="I29" s="44"/>
      <c r="J29" s="41"/>
      <c r="K29" s="176" t="s">
        <v>93</v>
      </c>
      <c r="L29" s="176"/>
      <c r="M29" s="176"/>
      <c r="N29" s="177"/>
      <c r="O29" s="29"/>
      <c r="P29" s="29"/>
      <c r="Q29" s="49"/>
      <c r="R29" s="30"/>
      <c r="S29" s="31"/>
      <c r="T29" s="103"/>
      <c r="U29" s="172">
        <f t="shared" ref="U29" si="29">U27+1</f>
        <v>37</v>
      </c>
      <c r="V29" s="169" t="str">
        <f>VLOOKUP(X29,$Z$5:$AB$55,3,FALSE)</f>
        <v>今井ジュニアビーバーズ</v>
      </c>
      <c r="W29" s="169" t="str">
        <f>VLOOKUP(X29,$Z$5:$AB$150,2,FALSE)</f>
        <v>中</v>
      </c>
      <c r="X29" s="1">
        <v>1</v>
      </c>
      <c r="Z29" s="155">
        <v>25</v>
      </c>
      <c r="AA29" s="156" t="s">
        <v>21</v>
      </c>
      <c r="AB29" s="158" t="s">
        <v>25</v>
      </c>
      <c r="AC29" s="1"/>
    </row>
    <row r="30" spans="1:32" ht="15" customHeight="1" x14ac:dyDescent="0.55000000000000004">
      <c r="B30" s="168"/>
      <c r="C30" s="170"/>
      <c r="D30" s="171"/>
      <c r="E30" s="32"/>
      <c r="F30" s="62"/>
      <c r="G30" s="33"/>
      <c r="H30" s="34"/>
      <c r="I30" s="28"/>
      <c r="J30" s="41"/>
      <c r="K30" s="66"/>
      <c r="L30" s="66"/>
      <c r="M30" s="66"/>
      <c r="N30" s="42"/>
      <c r="O30" s="29"/>
      <c r="P30" s="29"/>
      <c r="Q30" s="52"/>
      <c r="R30" s="40"/>
      <c r="S30" s="182"/>
      <c r="T30" s="183"/>
      <c r="U30" s="173"/>
      <c r="V30" s="170"/>
      <c r="W30" s="170"/>
      <c r="Z30" s="155">
        <v>26</v>
      </c>
      <c r="AA30" s="156" t="s">
        <v>14</v>
      </c>
      <c r="AB30" s="159" t="s">
        <v>26</v>
      </c>
      <c r="AC30" s="1"/>
    </row>
    <row r="31" spans="1:32" ht="15" customHeight="1" x14ac:dyDescent="0.2">
      <c r="A31" s="1">
        <v>11</v>
      </c>
      <c r="B31" s="167" t="str">
        <f t="shared" ref="B31" si="30">VLOOKUP(A31,$Z$5:$AC$57,2,FALSE)</f>
        <v>花</v>
      </c>
      <c r="C31" s="169" t="str">
        <f>VLOOKUP(A31,$Z$5:$AC$57,3,FALSE)</f>
        <v>花園ライオンズ</v>
      </c>
      <c r="D31" s="171">
        <f t="shared" ref="D31" si="31">D29+1</f>
        <v>14</v>
      </c>
      <c r="E31" s="112"/>
      <c r="F31" s="26"/>
      <c r="G31" s="36" t="s">
        <v>67</v>
      </c>
      <c r="H31" s="39"/>
      <c r="I31" s="28"/>
      <c r="J31" s="41"/>
      <c r="K31" s="66"/>
      <c r="L31" s="66"/>
      <c r="M31" s="66"/>
      <c r="N31" s="42"/>
      <c r="O31" s="29"/>
      <c r="P31" s="38"/>
      <c r="Q31" s="55"/>
      <c r="R31" s="40" t="s">
        <v>75</v>
      </c>
      <c r="S31" s="40"/>
      <c r="T31" s="133"/>
      <c r="U31" s="172">
        <f t="shared" ref="U31" si="32">U29+1</f>
        <v>38</v>
      </c>
      <c r="V31" s="169" t="str">
        <f>VLOOKUP(X31,$Z$5:$AB$55,3,FALSE)</f>
        <v>園生わかば</v>
      </c>
      <c r="W31" s="169" t="str">
        <f>VLOOKUP(X31,$Z$5:$AB$150,2,FALSE)</f>
        <v>稲</v>
      </c>
      <c r="X31" s="1">
        <v>21</v>
      </c>
      <c r="Z31" s="155">
        <v>27</v>
      </c>
      <c r="AA31" s="156" t="s">
        <v>28</v>
      </c>
      <c r="AB31" s="158" t="s">
        <v>27</v>
      </c>
      <c r="AC31" s="1"/>
      <c r="AF31" s="9"/>
    </row>
    <row r="32" spans="1:32" ht="15" customHeight="1" x14ac:dyDescent="0.2">
      <c r="A32" s="201"/>
      <c r="B32" s="168"/>
      <c r="C32" s="170"/>
      <c r="D32" s="171"/>
      <c r="E32" s="113"/>
      <c r="F32" s="69" t="s">
        <v>52</v>
      </c>
      <c r="G32" s="140"/>
      <c r="H32" s="41"/>
      <c r="I32" s="28"/>
      <c r="J32" s="41"/>
      <c r="K32" s="66"/>
      <c r="L32" s="66"/>
      <c r="M32" s="66"/>
      <c r="N32" s="42"/>
      <c r="O32" s="29"/>
      <c r="P32" s="38"/>
      <c r="Q32" s="38"/>
      <c r="R32" s="139"/>
      <c r="S32" s="67" t="s">
        <v>60</v>
      </c>
      <c r="T32" s="122"/>
      <c r="U32" s="173"/>
      <c r="V32" s="170"/>
      <c r="W32" s="170"/>
      <c r="X32" s="201"/>
      <c r="Z32" s="155">
        <v>28</v>
      </c>
      <c r="AA32" s="156" t="s">
        <v>28</v>
      </c>
      <c r="AB32" s="158" t="s">
        <v>29</v>
      </c>
      <c r="AC32" s="1"/>
    </row>
    <row r="33" spans="1:33" ht="15" customHeight="1" x14ac:dyDescent="0.2">
      <c r="A33" s="1">
        <v>44</v>
      </c>
      <c r="B33" s="167" t="str">
        <f t="shared" ref="B33" si="33">VLOOKUP(A33,$Z$5:$AC$57,2,FALSE)</f>
        <v>美</v>
      </c>
      <c r="C33" s="169" t="str">
        <f>VLOOKUP(A33,$Z$5:$AC$57,3,FALSE)</f>
        <v>磯辺シャークス</v>
      </c>
      <c r="D33" s="171">
        <f t="shared" ref="D33" si="34">D31+1</f>
        <v>15</v>
      </c>
      <c r="E33" s="126"/>
      <c r="F33" s="28"/>
      <c r="G33" s="135"/>
      <c r="H33" s="41"/>
      <c r="I33" s="28"/>
      <c r="J33" s="41"/>
      <c r="K33" s="66"/>
      <c r="L33" s="66"/>
      <c r="M33" s="66"/>
      <c r="N33" s="42"/>
      <c r="O33" s="29"/>
      <c r="P33" s="38"/>
      <c r="Q33" s="29" t="s">
        <v>85</v>
      </c>
      <c r="R33" s="143"/>
      <c r="S33" s="31"/>
      <c r="T33" s="119"/>
      <c r="U33" s="172">
        <f t="shared" ref="U33" si="35">U31+1</f>
        <v>39</v>
      </c>
      <c r="V33" s="169" t="str">
        <f>VLOOKUP(X33,$Z$5:$AB$55,3,FALSE)</f>
        <v>幕西ファイヤーズ</v>
      </c>
      <c r="W33" s="169" t="str">
        <f>VLOOKUP(X33,$Z$5:$AB$150,2,FALSE)</f>
        <v>美</v>
      </c>
      <c r="X33" s="1">
        <v>47</v>
      </c>
      <c r="Z33" s="155">
        <v>29</v>
      </c>
      <c r="AA33" s="156" t="s">
        <v>28</v>
      </c>
      <c r="AB33" s="158" t="s">
        <v>30</v>
      </c>
      <c r="AD33" s="9"/>
      <c r="AG33" s="9"/>
    </row>
    <row r="34" spans="1:33" ht="15" customHeight="1" x14ac:dyDescent="0.2">
      <c r="B34" s="168"/>
      <c r="C34" s="170"/>
      <c r="D34" s="171"/>
      <c r="E34" s="129"/>
      <c r="F34" s="62"/>
      <c r="G34" s="44"/>
      <c r="H34" s="41" t="s">
        <v>81</v>
      </c>
      <c r="I34" s="59"/>
      <c r="J34" s="41"/>
      <c r="K34" s="66"/>
      <c r="L34" s="66"/>
      <c r="M34" s="66"/>
      <c r="N34" s="42"/>
      <c r="O34" s="38"/>
      <c r="P34" s="39"/>
      <c r="Q34" s="29"/>
      <c r="R34" s="46"/>
      <c r="S34" s="29"/>
      <c r="T34" s="120"/>
      <c r="U34" s="173"/>
      <c r="V34" s="170"/>
      <c r="W34" s="170"/>
      <c r="X34" s="201"/>
      <c r="Z34" s="155">
        <v>30</v>
      </c>
      <c r="AA34" s="156" t="s">
        <v>28</v>
      </c>
      <c r="AB34" s="158" t="s">
        <v>31</v>
      </c>
      <c r="AD34" s="9"/>
      <c r="AG34" s="9"/>
    </row>
    <row r="35" spans="1:33" ht="15" customHeight="1" x14ac:dyDescent="0.2">
      <c r="A35" s="1">
        <v>3</v>
      </c>
      <c r="B35" s="167" t="str">
        <f t="shared" ref="B35" si="36">VLOOKUP(A35,$Z$5:$AC$57,2,FALSE)</f>
        <v>中</v>
      </c>
      <c r="C35" s="169" t="str">
        <f>VLOOKUP(A35,$Z$5:$AC$57,3,FALSE)</f>
        <v>生浜ヤンキース</v>
      </c>
      <c r="D35" s="171">
        <f t="shared" ref="D35" si="37">D33+1</f>
        <v>16</v>
      </c>
      <c r="E35" s="117"/>
      <c r="F35" s="26"/>
      <c r="G35" s="44"/>
      <c r="H35" s="41"/>
      <c r="I35" s="37"/>
      <c r="J35" s="41"/>
      <c r="K35" s="66"/>
      <c r="L35" s="66"/>
      <c r="M35" s="66"/>
      <c r="N35" s="42"/>
      <c r="O35" s="38"/>
      <c r="P35" s="55"/>
      <c r="Q35" s="29"/>
      <c r="R35" s="73"/>
      <c r="S35" s="31"/>
      <c r="T35" s="121"/>
      <c r="U35" s="172">
        <f t="shared" ref="U35:U49" si="38">U33+1</f>
        <v>40</v>
      </c>
      <c r="V35" s="169" t="str">
        <f>VLOOKUP(X35,$Z$5:$AB$55,3,FALSE)</f>
        <v>幕張ヒーローズ</v>
      </c>
      <c r="W35" s="169" t="str">
        <f>VLOOKUP(X35,$Z$5:$AB$150,2,FALSE)</f>
        <v>花</v>
      </c>
      <c r="X35" s="1">
        <v>15</v>
      </c>
      <c r="Z35" s="155">
        <v>31</v>
      </c>
      <c r="AA35" s="156" t="s">
        <v>28</v>
      </c>
      <c r="AB35" s="158" t="s">
        <v>32</v>
      </c>
      <c r="AD35" s="9"/>
      <c r="AG35" s="9"/>
    </row>
    <row r="36" spans="1:33" ht="15" customHeight="1" x14ac:dyDescent="0.55000000000000004">
      <c r="B36" s="168"/>
      <c r="C36" s="170"/>
      <c r="D36" s="171"/>
      <c r="E36" s="113"/>
      <c r="F36" s="69" t="s">
        <v>53</v>
      </c>
      <c r="G36" s="141"/>
      <c r="H36" s="41"/>
      <c r="I36" s="41"/>
      <c r="J36" s="41"/>
      <c r="K36" s="189"/>
      <c r="L36" s="164"/>
      <c r="M36" s="164"/>
      <c r="N36" s="190"/>
      <c r="O36" s="38"/>
      <c r="P36" s="55"/>
      <c r="Q36" s="139"/>
      <c r="R36" s="66" t="s">
        <v>76</v>
      </c>
      <c r="S36" s="193"/>
      <c r="T36" s="194"/>
      <c r="U36" s="173"/>
      <c r="V36" s="170"/>
      <c r="W36" s="170"/>
      <c r="Z36" s="155">
        <v>32</v>
      </c>
      <c r="AA36" s="156" t="s">
        <v>28</v>
      </c>
      <c r="AB36" s="158" t="s">
        <v>33</v>
      </c>
      <c r="AD36" s="9"/>
      <c r="AG36" s="9"/>
    </row>
    <row r="37" spans="1:33" ht="15" customHeight="1" x14ac:dyDescent="0.55000000000000004">
      <c r="A37" s="1">
        <v>17</v>
      </c>
      <c r="B37" s="167" t="str">
        <f t="shared" ref="B37" si="39">VLOOKUP(A37,$Z$5:$AC$57,2,FALSE)</f>
        <v>稲</v>
      </c>
      <c r="C37" s="169" t="str">
        <f>VLOOKUP(A37,$Z$5:$AC$57,3,FALSE)</f>
        <v>稲丘ベアーズ</v>
      </c>
      <c r="D37" s="171">
        <f t="shared" ref="D37" si="40">D35+1</f>
        <v>17</v>
      </c>
      <c r="E37" s="130"/>
      <c r="F37" s="50"/>
      <c r="G37" s="97"/>
      <c r="H37" s="41"/>
      <c r="I37" s="41"/>
      <c r="J37" s="41"/>
      <c r="K37" s="195"/>
      <c r="L37" s="196"/>
      <c r="M37" s="196"/>
      <c r="N37" s="197"/>
      <c r="O37" s="38"/>
      <c r="P37" s="29"/>
      <c r="Q37" s="143"/>
      <c r="R37" s="30"/>
      <c r="S37" s="174"/>
      <c r="T37" s="175"/>
      <c r="U37" s="172">
        <f t="shared" si="38"/>
        <v>41</v>
      </c>
      <c r="V37" s="169" t="str">
        <f>VLOOKUP(X37,$Z$5:$AB$55,3,FALSE)</f>
        <v>山王ドジャーズ</v>
      </c>
      <c r="W37" s="169" t="str">
        <f>VLOOKUP(X37,$Z$5:$AB$150,2,FALSE)</f>
        <v>稲</v>
      </c>
      <c r="X37" s="1">
        <v>20</v>
      </c>
      <c r="Z37" s="155">
        <v>33</v>
      </c>
      <c r="AA37" s="156" t="s">
        <v>106</v>
      </c>
      <c r="AB37" s="158" t="s">
        <v>34</v>
      </c>
      <c r="AG37" s="9"/>
    </row>
    <row r="38" spans="1:33" ht="15" customHeight="1" x14ac:dyDescent="0.55000000000000004">
      <c r="B38" s="168"/>
      <c r="C38" s="170"/>
      <c r="D38" s="171"/>
      <c r="E38" s="32"/>
      <c r="F38" s="62"/>
      <c r="G38" s="36" t="s">
        <v>68</v>
      </c>
      <c r="H38" s="74"/>
      <c r="I38" s="41"/>
      <c r="J38" s="41"/>
      <c r="K38" s="189"/>
      <c r="L38" s="164"/>
      <c r="M38" s="164"/>
      <c r="N38" s="190"/>
      <c r="O38" s="75"/>
      <c r="P38" s="29" t="s">
        <v>90</v>
      </c>
      <c r="Q38" s="60"/>
      <c r="R38" s="40"/>
      <c r="S38" s="29"/>
      <c r="T38" s="120"/>
      <c r="U38" s="173"/>
      <c r="V38" s="170"/>
      <c r="W38" s="170"/>
      <c r="Z38" s="155">
        <v>34</v>
      </c>
      <c r="AA38" s="156" t="s">
        <v>35</v>
      </c>
      <c r="AB38" s="160" t="s">
        <v>96</v>
      </c>
      <c r="AD38" s="9"/>
      <c r="AG38" s="9"/>
    </row>
    <row r="39" spans="1:33" ht="15" customHeight="1" x14ac:dyDescent="0.55000000000000004">
      <c r="A39" s="1">
        <v>28</v>
      </c>
      <c r="B39" s="167" t="str">
        <f t="shared" ref="B39" si="41">VLOOKUP(A39,$Z$5:$AC$57,2,FALSE)</f>
        <v>若</v>
      </c>
      <c r="C39" s="169" t="str">
        <f>VLOOKUP(A39,$Z$5:$AC$57,3,FALSE)</f>
        <v>小倉台ライガース</v>
      </c>
      <c r="D39" s="171">
        <f t="shared" ref="D39" si="42">D37+1</f>
        <v>18</v>
      </c>
      <c r="E39" s="128"/>
      <c r="F39" s="28"/>
      <c r="G39" s="70"/>
      <c r="H39" s="34"/>
      <c r="I39" s="41"/>
      <c r="J39" s="41"/>
      <c r="K39" s="195"/>
      <c r="L39" s="196"/>
      <c r="M39" s="196"/>
      <c r="N39" s="197"/>
      <c r="O39" s="38"/>
      <c r="P39" s="29"/>
      <c r="Q39" s="40"/>
      <c r="R39" s="30"/>
      <c r="S39" s="31"/>
      <c r="T39" s="123"/>
      <c r="U39" s="172">
        <f t="shared" si="38"/>
        <v>42</v>
      </c>
      <c r="V39" s="169" t="str">
        <f>VLOOKUP(X39,$Z$5:$AB$55,3,FALSE)</f>
        <v>愛生グレート</v>
      </c>
      <c r="W39" s="169" t="str">
        <f>VLOOKUP(X39,$Z$5:$AB$150,2,FALSE)</f>
        <v>若</v>
      </c>
      <c r="X39" s="1">
        <v>27</v>
      </c>
      <c r="Z39" s="155">
        <v>35</v>
      </c>
      <c r="AA39" s="156" t="s">
        <v>35</v>
      </c>
      <c r="AB39" s="160" t="s">
        <v>97</v>
      </c>
      <c r="AD39" s="9"/>
      <c r="AG39" s="9"/>
    </row>
    <row r="40" spans="1:33" ht="15" customHeight="1" x14ac:dyDescent="0.55000000000000004">
      <c r="B40" s="168"/>
      <c r="C40" s="170"/>
      <c r="D40" s="171"/>
      <c r="E40" s="129"/>
      <c r="F40" s="62"/>
      <c r="G40" s="58"/>
      <c r="H40" s="58"/>
      <c r="I40" s="41" t="s">
        <v>88</v>
      </c>
      <c r="J40" s="41"/>
      <c r="K40" s="198"/>
      <c r="L40" s="199"/>
      <c r="M40" s="199"/>
      <c r="N40" s="200"/>
      <c r="O40" s="38"/>
      <c r="P40" s="29"/>
      <c r="Q40" s="55"/>
      <c r="R40" s="40"/>
      <c r="S40" s="182"/>
      <c r="T40" s="183"/>
      <c r="U40" s="173"/>
      <c r="V40" s="170"/>
      <c r="W40" s="170"/>
      <c r="Z40" s="155">
        <v>36</v>
      </c>
      <c r="AA40" s="156" t="s">
        <v>35</v>
      </c>
      <c r="AB40" s="161" t="s">
        <v>98</v>
      </c>
      <c r="AD40" s="9"/>
      <c r="AG40" s="9"/>
    </row>
    <row r="41" spans="1:33" ht="15" customHeight="1" x14ac:dyDescent="0.55000000000000004">
      <c r="A41" s="1">
        <v>18</v>
      </c>
      <c r="B41" s="167" t="str">
        <f t="shared" ref="B41" si="43">VLOOKUP(A41,$Z$5:$AC$57,2,FALSE)</f>
        <v>稲</v>
      </c>
      <c r="C41" s="169" t="str">
        <f>VLOOKUP(A41,$Z$5:$AC$57,3,FALSE)</f>
        <v>いなげパイレーツ</v>
      </c>
      <c r="D41" s="171">
        <f t="shared" ref="D41" si="44">D39+1</f>
        <v>19</v>
      </c>
      <c r="E41" s="131"/>
      <c r="F41" s="26"/>
      <c r="G41" s="27"/>
      <c r="H41" s="44"/>
      <c r="I41" s="41"/>
      <c r="J41" s="54"/>
      <c r="K41" s="191"/>
      <c r="L41" s="192"/>
      <c r="M41" s="192"/>
      <c r="N41" s="192"/>
      <c r="O41" s="38"/>
      <c r="P41" s="38"/>
      <c r="Q41" s="39"/>
      <c r="R41" s="40" t="s">
        <v>77</v>
      </c>
      <c r="S41" s="30"/>
      <c r="T41" s="123"/>
      <c r="U41" s="172">
        <f t="shared" si="38"/>
        <v>43</v>
      </c>
      <c r="V41" s="169" t="str">
        <f>VLOOKUP(X41,$Z$5:$AB$55,3,FALSE)</f>
        <v>あすみが丘コスモスキッド</v>
      </c>
      <c r="W41" s="169" t="str">
        <f>VLOOKUP(X41,$Z$5:$AB$150,2,FALSE)</f>
        <v>緑</v>
      </c>
      <c r="X41" s="1">
        <v>34</v>
      </c>
      <c r="Z41" s="155">
        <v>37</v>
      </c>
      <c r="AA41" s="156" t="s">
        <v>36</v>
      </c>
      <c r="AB41" s="161" t="s">
        <v>99</v>
      </c>
      <c r="AC41" s="1"/>
    </row>
    <row r="42" spans="1:33" ht="15" customHeight="1" x14ac:dyDescent="0.2">
      <c r="A42" s="202"/>
      <c r="B42" s="168"/>
      <c r="C42" s="170"/>
      <c r="D42" s="171"/>
      <c r="E42" s="32"/>
      <c r="F42" s="28"/>
      <c r="G42" s="33"/>
      <c r="H42" s="49"/>
      <c r="I42" s="41"/>
      <c r="J42" s="28"/>
      <c r="K42" s="28"/>
      <c r="L42" s="28"/>
      <c r="M42" s="29"/>
      <c r="N42" s="29"/>
      <c r="O42" s="55"/>
      <c r="P42" s="38"/>
      <c r="Q42" s="38"/>
      <c r="R42" s="139"/>
      <c r="S42" s="29" t="s">
        <v>61</v>
      </c>
      <c r="T42" s="127"/>
      <c r="U42" s="173"/>
      <c r="V42" s="170"/>
      <c r="W42" s="170"/>
      <c r="Z42" s="155">
        <v>38</v>
      </c>
      <c r="AA42" s="156" t="s">
        <v>36</v>
      </c>
      <c r="AB42" s="161" t="s">
        <v>100</v>
      </c>
      <c r="AC42" s="1"/>
    </row>
    <row r="43" spans="1:33" ht="15" customHeight="1" x14ac:dyDescent="0.2">
      <c r="A43" s="1">
        <v>38</v>
      </c>
      <c r="B43" s="167" t="str">
        <f t="shared" ref="B43" si="45">VLOOKUP(A43,$Z$5:$AC$57,2,FALSE)</f>
        <v>緑</v>
      </c>
      <c r="C43" s="169" t="str">
        <f>VLOOKUP(A43,$Z$5:$AC$57,3,FALSE)</f>
        <v>土気グリーンウエーブ</v>
      </c>
      <c r="D43" s="171">
        <f t="shared" ref="D43" si="46">D41+1</f>
        <v>20</v>
      </c>
      <c r="E43" s="112"/>
      <c r="F43" s="26"/>
      <c r="G43" s="36" t="s">
        <v>69</v>
      </c>
      <c r="H43" s="76"/>
      <c r="I43" s="41"/>
      <c r="J43" s="77"/>
      <c r="K43" s="28"/>
      <c r="L43" s="28"/>
      <c r="M43" s="29"/>
      <c r="N43" s="29"/>
      <c r="O43" s="55"/>
      <c r="P43" s="38"/>
      <c r="Q43" s="29"/>
      <c r="R43" s="96"/>
      <c r="S43" s="31"/>
      <c r="T43" s="115"/>
      <c r="U43" s="172">
        <f t="shared" si="38"/>
        <v>44</v>
      </c>
      <c r="V43" s="169" t="str">
        <f>VLOOKUP(X43,$Z$5:$AB$55,3,FALSE)</f>
        <v>新宿マリナーズ</v>
      </c>
      <c r="W43" s="169" t="str">
        <f>VLOOKUP(X43,$Z$5:$AB$150,2,FALSE)</f>
        <v>中</v>
      </c>
      <c r="X43" s="1">
        <v>6</v>
      </c>
      <c r="Z43" s="155">
        <v>39</v>
      </c>
      <c r="AA43" s="156" t="s">
        <v>36</v>
      </c>
      <c r="AB43" s="161" t="s">
        <v>101</v>
      </c>
      <c r="AC43" s="1"/>
    </row>
    <row r="44" spans="1:33" ht="15" customHeight="1" x14ac:dyDescent="0.2">
      <c r="A44" s="202"/>
      <c r="B44" s="168"/>
      <c r="C44" s="170"/>
      <c r="D44" s="171"/>
      <c r="E44" s="113"/>
      <c r="F44" s="28" t="s">
        <v>54</v>
      </c>
      <c r="G44" s="136"/>
      <c r="H44" s="41"/>
      <c r="I44" s="41"/>
      <c r="J44" s="34"/>
      <c r="K44" s="28"/>
      <c r="L44" s="28"/>
      <c r="M44" s="29"/>
      <c r="N44" s="29"/>
      <c r="O44" s="38"/>
      <c r="P44" s="55"/>
      <c r="Q44" s="29" t="s">
        <v>86</v>
      </c>
      <c r="R44" s="46"/>
      <c r="S44" s="78"/>
      <c r="T44" s="118"/>
      <c r="U44" s="173"/>
      <c r="V44" s="170"/>
      <c r="W44" s="170"/>
      <c r="X44" s="201"/>
      <c r="Z44" s="155">
        <v>40</v>
      </c>
      <c r="AA44" s="156" t="s">
        <v>107</v>
      </c>
      <c r="AB44" s="161" t="s">
        <v>102</v>
      </c>
      <c r="AC44" s="1"/>
    </row>
    <row r="45" spans="1:33" ht="15" customHeight="1" x14ac:dyDescent="0.2">
      <c r="A45" s="1">
        <v>31</v>
      </c>
      <c r="B45" s="167" t="str">
        <f t="shared" ref="B45" si="47">VLOOKUP(A45,$Z$5:$AC$57,2,FALSE)</f>
        <v>若</v>
      </c>
      <c r="C45" s="169" t="str">
        <f>VLOOKUP(A45,$Z$5:$AC$57,3,FALSE)</f>
        <v>都賀ジャガーズ</v>
      </c>
      <c r="D45" s="171">
        <f t="shared" ref="D45" si="48">D43+1</f>
        <v>21</v>
      </c>
      <c r="E45" s="134"/>
      <c r="F45" s="50"/>
      <c r="G45" s="142"/>
      <c r="H45" s="41"/>
      <c r="I45" s="41"/>
      <c r="J45" s="28"/>
      <c r="K45" s="28"/>
      <c r="L45" s="28"/>
      <c r="M45" s="29"/>
      <c r="N45" s="29"/>
      <c r="O45" s="29"/>
      <c r="P45" s="39"/>
      <c r="Q45" s="29"/>
      <c r="R45" s="49"/>
      <c r="S45" s="31"/>
      <c r="T45" s="123"/>
      <c r="U45" s="172">
        <f t="shared" si="38"/>
        <v>45</v>
      </c>
      <c r="V45" s="169" t="str">
        <f>VLOOKUP(X45,$Z$5:$AB$55,3,FALSE)</f>
        <v>花見川ヒューガーズ</v>
      </c>
      <c r="W45" s="169" t="str">
        <f>VLOOKUP(X45,$Z$5:$AB$150,2,FALSE)</f>
        <v>花</v>
      </c>
      <c r="X45" s="1">
        <v>13</v>
      </c>
      <c r="Z45" s="155">
        <v>41</v>
      </c>
      <c r="AA45" s="156" t="s">
        <v>37</v>
      </c>
      <c r="AB45" s="158" t="s">
        <v>38</v>
      </c>
      <c r="AC45" s="1"/>
    </row>
    <row r="46" spans="1:33" ht="15" customHeight="1" x14ac:dyDescent="0.2">
      <c r="A46" s="201"/>
      <c r="B46" s="168"/>
      <c r="C46" s="170"/>
      <c r="D46" s="171"/>
      <c r="E46" s="114"/>
      <c r="F46" s="28"/>
      <c r="G46" s="44"/>
      <c r="H46" s="41" t="s">
        <v>82</v>
      </c>
      <c r="I46" s="52"/>
      <c r="J46" s="28"/>
      <c r="K46" s="28"/>
      <c r="L46" s="28"/>
      <c r="M46" s="29"/>
      <c r="N46" s="29"/>
      <c r="O46" s="29"/>
      <c r="P46" s="38"/>
      <c r="Q46" s="29"/>
      <c r="R46" s="140"/>
      <c r="S46" s="29" t="s">
        <v>62</v>
      </c>
      <c r="T46" s="127"/>
      <c r="U46" s="173"/>
      <c r="V46" s="170"/>
      <c r="W46" s="170"/>
      <c r="Z46" s="155">
        <v>42</v>
      </c>
      <c r="AA46" s="156" t="s">
        <v>37</v>
      </c>
      <c r="AB46" s="158" t="s">
        <v>39</v>
      </c>
      <c r="AC46" s="1"/>
    </row>
    <row r="47" spans="1:33" ht="15" customHeight="1" x14ac:dyDescent="0.2">
      <c r="A47" s="1">
        <v>7</v>
      </c>
      <c r="B47" s="167" t="str">
        <f t="shared" ref="B47" si="49">VLOOKUP(A47,$Z$5:$AC$57,2,FALSE)</f>
        <v>中</v>
      </c>
      <c r="C47" s="169" t="str">
        <f>VLOOKUP(A47,$Z$5:$AC$57,3,FALSE)</f>
        <v>花輪ユナイト</v>
      </c>
      <c r="D47" s="171">
        <f t="shared" ref="D47" si="50">D45+1</f>
        <v>22</v>
      </c>
      <c r="E47" s="131"/>
      <c r="F47" s="26"/>
      <c r="G47" s="44"/>
      <c r="H47" s="41"/>
      <c r="I47" s="68"/>
      <c r="J47" s="28"/>
      <c r="K47" s="28"/>
      <c r="L47" s="28"/>
      <c r="M47" s="29"/>
      <c r="N47" s="29"/>
      <c r="O47" s="29"/>
      <c r="P47" s="38"/>
      <c r="Q47" s="34"/>
      <c r="R47" s="97"/>
      <c r="S47" s="31"/>
      <c r="T47" s="115"/>
      <c r="U47" s="172">
        <f t="shared" si="38"/>
        <v>46</v>
      </c>
      <c r="V47" s="169" t="str">
        <f>VLOOKUP(X47,$Z$5:$AB$55,3,FALSE)</f>
        <v>高洲コンドルス</v>
      </c>
      <c r="W47" s="169" t="str">
        <f>VLOOKUP(X47,$Z$5:$AB$150,2,FALSE)</f>
        <v>美</v>
      </c>
      <c r="X47" s="1">
        <v>42</v>
      </c>
      <c r="Z47" s="155">
        <v>43</v>
      </c>
      <c r="AA47" s="156" t="s">
        <v>37</v>
      </c>
      <c r="AB47" s="158" t="s">
        <v>40</v>
      </c>
      <c r="AC47" s="1"/>
    </row>
    <row r="48" spans="1:33" ht="15" customHeight="1" x14ac:dyDescent="0.55000000000000004">
      <c r="B48" s="168"/>
      <c r="C48" s="170"/>
      <c r="D48" s="171"/>
      <c r="E48" s="132"/>
      <c r="F48" s="28" t="s">
        <v>55</v>
      </c>
      <c r="G48" s="137"/>
      <c r="H48" s="41"/>
      <c r="I48" s="28"/>
      <c r="J48" s="28"/>
      <c r="K48" s="28"/>
      <c r="L48" s="28"/>
      <c r="M48" s="29"/>
      <c r="N48" s="29"/>
      <c r="O48" s="29"/>
      <c r="P48" s="29"/>
      <c r="Q48" s="39"/>
      <c r="R48" s="40" t="s">
        <v>78</v>
      </c>
      <c r="S48" s="182"/>
      <c r="T48" s="183"/>
      <c r="U48" s="173"/>
      <c r="V48" s="170"/>
      <c r="W48" s="170"/>
      <c r="Z48" s="155">
        <v>44</v>
      </c>
      <c r="AA48" s="156" t="s">
        <v>37</v>
      </c>
      <c r="AB48" s="158" t="s">
        <v>41</v>
      </c>
      <c r="AC48" s="1"/>
    </row>
    <row r="49" spans="1:41" ht="15" customHeight="1" x14ac:dyDescent="0.2">
      <c r="A49" s="1">
        <v>9</v>
      </c>
      <c r="B49" s="167" t="str">
        <f t="shared" ref="B49" si="51">VLOOKUP(A49,$Z$5:$AC$57,2,FALSE)</f>
        <v>花</v>
      </c>
      <c r="C49" s="169" t="str">
        <f>VLOOKUP(A49,$Z$5:$AC$57,3,FALSE)</f>
        <v>検見川クラブ</v>
      </c>
      <c r="D49" s="171">
        <f t="shared" ref="D49" si="52">D47+1</f>
        <v>23</v>
      </c>
      <c r="E49" s="134"/>
      <c r="F49" s="50"/>
      <c r="G49" s="95"/>
      <c r="H49" s="41"/>
      <c r="I49" s="28"/>
      <c r="J49" s="28"/>
      <c r="K49" s="28"/>
      <c r="L49" s="28"/>
      <c r="M49" s="29"/>
      <c r="N49" s="29"/>
      <c r="O49" s="29"/>
      <c r="P49" s="29"/>
      <c r="Q49" s="38"/>
      <c r="R49" s="30"/>
      <c r="S49" s="30"/>
      <c r="T49" s="103"/>
      <c r="U49" s="172">
        <f t="shared" si="38"/>
        <v>47</v>
      </c>
      <c r="V49" s="169" t="str">
        <f>VLOOKUP(X49,$Z$5:$AB$55,3,FALSE)</f>
        <v>わかしおタイガース</v>
      </c>
      <c r="W49" s="169" t="str">
        <f>VLOOKUP(X49,$Z$5:$AB$150,2,FALSE)</f>
        <v>稲</v>
      </c>
      <c r="X49" s="1">
        <v>26</v>
      </c>
      <c r="Z49" s="155">
        <v>45</v>
      </c>
      <c r="AA49" s="1" t="s">
        <v>43</v>
      </c>
      <c r="AB49" s="158" t="s">
        <v>42</v>
      </c>
      <c r="AC49" s="1"/>
    </row>
    <row r="50" spans="1:41" ht="15" customHeight="1" x14ac:dyDescent="0.2">
      <c r="B50" s="168"/>
      <c r="C50" s="170"/>
      <c r="D50" s="171"/>
      <c r="E50" s="32"/>
      <c r="F50" s="28"/>
      <c r="G50" s="36" t="s">
        <v>70</v>
      </c>
      <c r="H50" s="79"/>
      <c r="I50" s="28"/>
      <c r="J50" s="28"/>
      <c r="K50" s="28"/>
      <c r="L50" s="28"/>
      <c r="M50" s="29"/>
      <c r="N50" s="29"/>
      <c r="O50" s="29"/>
      <c r="P50" s="29"/>
      <c r="Q50" s="29"/>
      <c r="R50" s="40"/>
      <c r="S50" s="29"/>
      <c r="T50" s="105"/>
      <c r="U50" s="173"/>
      <c r="V50" s="170"/>
      <c r="W50" s="170"/>
      <c r="Z50" s="155">
        <v>46</v>
      </c>
      <c r="AA50" s="1" t="s">
        <v>43</v>
      </c>
      <c r="AB50" s="158" t="s">
        <v>44</v>
      </c>
      <c r="AC50" s="1"/>
    </row>
    <row r="51" spans="1:41" ht="15" customHeight="1" x14ac:dyDescent="0.2">
      <c r="A51" s="1">
        <v>43</v>
      </c>
      <c r="B51" s="167" t="str">
        <f t="shared" ref="B51" si="53">VLOOKUP(A51,$Z$5:$AC$57,2,FALSE)</f>
        <v>美</v>
      </c>
      <c r="C51" s="169" t="str">
        <f>VLOOKUP(A51,$Z$5:$AC$57,3,FALSE)</f>
        <v>真砂シーホークス</v>
      </c>
      <c r="D51" s="171">
        <f t="shared" ref="D51" si="54">D49+1</f>
        <v>24</v>
      </c>
      <c r="E51" s="125"/>
      <c r="F51" s="26"/>
      <c r="G51" s="27"/>
      <c r="H51" s="80"/>
      <c r="I51" s="28"/>
      <c r="J51" s="28"/>
      <c r="K51" s="28"/>
      <c r="L51" s="28"/>
      <c r="M51" s="29"/>
      <c r="N51" s="29"/>
      <c r="O51" s="29"/>
      <c r="P51" s="29"/>
      <c r="Q51" s="29"/>
      <c r="R51" s="40"/>
      <c r="S51" s="29"/>
      <c r="T51" s="104"/>
      <c r="U51" s="8"/>
      <c r="W51" s="8"/>
      <c r="Z51" s="155">
        <v>47</v>
      </c>
      <c r="AA51" s="1" t="s">
        <v>43</v>
      </c>
      <c r="AB51" s="158" t="s">
        <v>45</v>
      </c>
      <c r="AC51" s="1"/>
    </row>
    <row r="52" spans="1:41" ht="15" customHeight="1" x14ac:dyDescent="0.2">
      <c r="B52" s="168"/>
      <c r="C52" s="170"/>
      <c r="D52" s="171"/>
      <c r="F52" s="28"/>
      <c r="G52" s="58"/>
      <c r="H52" s="28"/>
      <c r="I52" s="28"/>
      <c r="J52" s="28"/>
      <c r="K52" s="28"/>
      <c r="L52" s="28"/>
      <c r="M52" s="29"/>
      <c r="N52" s="29"/>
      <c r="O52" s="29"/>
      <c r="P52" s="29"/>
      <c r="Q52" s="29"/>
      <c r="R52" s="40"/>
      <c r="S52" s="29"/>
      <c r="T52" s="104"/>
      <c r="Z52" s="155"/>
      <c r="AC52" s="1"/>
    </row>
    <row r="53" spans="1:41" ht="12.65" customHeight="1" x14ac:dyDescent="0.2">
      <c r="C53" s="81"/>
      <c r="F53" s="28"/>
      <c r="G53" s="58"/>
      <c r="H53" s="28"/>
      <c r="I53" s="28"/>
      <c r="J53" s="28"/>
      <c r="K53" s="28"/>
      <c r="L53" s="28"/>
      <c r="M53" s="29"/>
      <c r="N53" s="29"/>
      <c r="O53"/>
      <c r="P53"/>
      <c r="Q53"/>
      <c r="R53"/>
      <c r="S53"/>
      <c r="T53" s="106"/>
      <c r="U53" s="11"/>
      <c r="V53" s="11"/>
      <c r="W53" s="11"/>
      <c r="X53" s="150"/>
      <c r="Z53" s="150"/>
      <c r="AA53" s="150"/>
      <c r="AB53" s="150"/>
      <c r="AC53" s="1"/>
    </row>
    <row r="54" spans="1:41" ht="12.65" customHeight="1" x14ac:dyDescent="0.2">
      <c r="B54" s="7"/>
      <c r="C54" s="178"/>
      <c r="D54" s="179"/>
      <c r="E54" s="179"/>
      <c r="F54" s="82"/>
      <c r="G54" s="83"/>
      <c r="H54" s="84"/>
      <c r="J54" s="28"/>
      <c r="K54" s="28"/>
      <c r="L54" s="28"/>
      <c r="M54" s="29"/>
      <c r="N54" s="29"/>
      <c r="O54"/>
      <c r="P54"/>
      <c r="Q54"/>
      <c r="R54"/>
      <c r="S54"/>
      <c r="T54" s="106"/>
      <c r="U54" s="11"/>
      <c r="V54" s="11"/>
      <c r="W54" s="11"/>
      <c r="X54" s="150"/>
      <c r="Z54" s="150"/>
      <c r="AA54" s="150"/>
      <c r="AB54" s="150"/>
      <c r="AC54" s="1"/>
    </row>
    <row r="55" spans="1:41" ht="12.65" customHeight="1" x14ac:dyDescent="0.2">
      <c r="B55" s="7"/>
      <c r="C55" s="109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 s="106"/>
      <c r="U55" s="11"/>
      <c r="V55" s="11"/>
      <c r="W55" s="11"/>
      <c r="X55" s="150"/>
      <c r="Y55" s="10"/>
      <c r="Z55" s="150"/>
      <c r="AA55" s="150"/>
      <c r="AB55" s="150"/>
      <c r="AC55" s="150"/>
      <c r="AD55" s="10"/>
      <c r="AE55" s="10"/>
      <c r="AF55" s="10"/>
      <c r="AG55" s="10"/>
      <c r="AH55" s="11"/>
      <c r="AI55" s="11"/>
      <c r="AJ55" s="11"/>
      <c r="AK55" s="11"/>
      <c r="AL55" s="11"/>
    </row>
    <row r="56" spans="1:41" ht="12.65" customHeight="1" x14ac:dyDescent="0.2">
      <c r="B56" s="7"/>
      <c r="C56" s="109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 s="106"/>
      <c r="U56" s="89"/>
      <c r="V56" s="89"/>
      <c r="W56" s="89"/>
      <c r="X56" s="150"/>
      <c r="Y56" s="10"/>
      <c r="Z56" s="150"/>
      <c r="AA56" s="150"/>
      <c r="AB56" s="150"/>
      <c r="AC56" s="150"/>
      <c r="AD56" s="10"/>
      <c r="AE56" s="10"/>
      <c r="AF56" s="10"/>
      <c r="AG56" s="10"/>
      <c r="AH56" s="11"/>
      <c r="AI56" s="11"/>
      <c r="AJ56" s="11"/>
      <c r="AK56" s="11"/>
      <c r="AL56" s="11"/>
    </row>
    <row r="57" spans="1:41" ht="12.65" customHeight="1" x14ac:dyDescent="0.2">
      <c r="B57" s="7"/>
      <c r="C57" s="109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 s="106"/>
      <c r="U57" s="90"/>
      <c r="V57" s="90"/>
      <c r="W57" s="90"/>
      <c r="X57" s="150"/>
      <c r="Y57" s="10"/>
      <c r="Z57" s="150"/>
      <c r="AA57" s="150"/>
      <c r="AB57" s="150"/>
      <c r="AC57" s="150"/>
      <c r="AD57" s="10"/>
      <c r="AE57" s="10"/>
      <c r="AF57" s="10"/>
      <c r="AG57" s="10"/>
      <c r="AH57" s="11"/>
      <c r="AI57" s="11"/>
      <c r="AJ57" s="11"/>
      <c r="AK57" s="11"/>
      <c r="AL57" s="11"/>
    </row>
    <row r="58" spans="1:41" s="89" customFormat="1" ht="16" customHeight="1" x14ac:dyDescent="0.25">
      <c r="A58" s="1"/>
      <c r="B58" s="7"/>
      <c r="C58" s="109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 s="107"/>
      <c r="U58" s="1"/>
      <c r="V58" s="88"/>
      <c r="W58" s="1"/>
      <c r="X58" s="1"/>
      <c r="Y58" s="10"/>
      <c r="Z58" s="1"/>
      <c r="AA58" s="1"/>
      <c r="AB58" s="162"/>
      <c r="AC58" s="150"/>
      <c r="AD58" s="10"/>
      <c r="AE58" s="10"/>
      <c r="AF58" s="10"/>
      <c r="AG58" s="10"/>
    </row>
    <row r="59" spans="1:41" s="90" customFormat="1" ht="16" customHeight="1" x14ac:dyDescent="0.2">
      <c r="A59" s="1"/>
      <c r="B59" s="7"/>
      <c r="C59" s="109"/>
      <c r="D59"/>
      <c r="E59"/>
      <c r="F59"/>
      <c r="G59"/>
      <c r="H59"/>
      <c r="I59"/>
      <c r="J59"/>
      <c r="K59"/>
      <c r="L59"/>
      <c r="M59"/>
      <c r="N59"/>
      <c r="O59" s="87"/>
      <c r="P59" s="87"/>
      <c r="Q59" s="83"/>
      <c r="R59" s="91"/>
      <c r="S59" s="92"/>
      <c r="T59" s="108"/>
      <c r="U59" s="7"/>
      <c r="V59" s="8"/>
      <c r="W59" s="7"/>
      <c r="X59" s="1"/>
      <c r="Y59" s="10"/>
      <c r="Z59" s="1"/>
      <c r="AA59" s="1"/>
      <c r="AB59" s="1"/>
      <c r="AC59" s="150"/>
      <c r="AD59" s="10"/>
      <c r="AE59" s="10"/>
      <c r="AF59" s="10"/>
      <c r="AG59" s="10"/>
    </row>
    <row r="60" spans="1:41" ht="12.65" customHeight="1" x14ac:dyDescent="0.2">
      <c r="C60" s="109"/>
      <c r="D60"/>
      <c r="E60"/>
      <c r="F60"/>
      <c r="G60"/>
      <c r="H60"/>
      <c r="I60"/>
      <c r="J60"/>
      <c r="K60"/>
      <c r="L60"/>
      <c r="M60"/>
      <c r="N60"/>
      <c r="Z60" s="1"/>
      <c r="AC60" s="1"/>
      <c r="AH60" s="11"/>
      <c r="AI60" s="11"/>
      <c r="AJ60" s="11"/>
      <c r="AK60" s="11"/>
      <c r="AL60" s="11"/>
    </row>
    <row r="61" spans="1:41" ht="9.65" customHeight="1" x14ac:dyDescent="0.25">
      <c r="Z61" s="1"/>
      <c r="AC61" s="1"/>
      <c r="AD61" s="93"/>
      <c r="AH61" s="8"/>
      <c r="AI61" s="8"/>
      <c r="AJ61" s="94"/>
      <c r="AK61" s="8"/>
      <c r="AL61" s="8"/>
      <c r="AM61" s="8"/>
      <c r="AN61" s="8"/>
      <c r="AO61" s="8"/>
    </row>
    <row r="62" spans="1:41" ht="16.5" x14ac:dyDescent="0.25">
      <c r="Z62" s="152"/>
      <c r="AC62" s="1"/>
      <c r="AD62" s="93"/>
      <c r="AH62" s="8"/>
      <c r="AI62" s="8"/>
      <c r="AJ62" s="94"/>
      <c r="AK62" s="8"/>
      <c r="AL62" s="8"/>
      <c r="AM62" s="8"/>
      <c r="AN62" s="8"/>
      <c r="AO62" s="8"/>
    </row>
    <row r="63" spans="1:41" ht="16.5" x14ac:dyDescent="0.25">
      <c r="AC63" s="1"/>
      <c r="AD63" s="93"/>
      <c r="AH63" s="8"/>
      <c r="AI63" s="8"/>
      <c r="AJ63" s="94"/>
      <c r="AK63" s="8"/>
      <c r="AL63" s="8"/>
      <c r="AM63" s="8"/>
      <c r="AN63" s="8"/>
      <c r="AO63" s="8"/>
    </row>
    <row r="64" spans="1:41" ht="9.65" customHeight="1" x14ac:dyDescent="0.2">
      <c r="AC64" s="1"/>
    </row>
    <row r="65" spans="29:29" ht="9.65" customHeight="1" x14ac:dyDescent="0.2">
      <c r="AC65" s="1"/>
    </row>
    <row r="66" spans="29:29" ht="9.65" customHeight="1" x14ac:dyDescent="0.2">
      <c r="AC66" s="1"/>
    </row>
    <row r="67" spans="29:29" ht="9.65" customHeight="1" x14ac:dyDescent="0.2">
      <c r="AC67" s="1"/>
    </row>
    <row r="68" spans="29:29" ht="9.65" customHeight="1" x14ac:dyDescent="0.2">
      <c r="AC68" s="1"/>
    </row>
    <row r="92" spans="26:26" x14ac:dyDescent="0.2">
      <c r="Z92" s="152"/>
    </row>
    <row r="93" spans="26:26" x14ac:dyDescent="0.2">
      <c r="Z93" s="152"/>
    </row>
    <row r="94" spans="26:26" x14ac:dyDescent="0.2">
      <c r="Z94" s="152"/>
    </row>
    <row r="95" spans="26:26" x14ac:dyDescent="0.2">
      <c r="Z95" s="152"/>
    </row>
    <row r="96" spans="26:26" x14ac:dyDescent="0.2">
      <c r="Z96" s="152"/>
    </row>
    <row r="97" spans="26:26" x14ac:dyDescent="0.2">
      <c r="Z97" s="152"/>
    </row>
  </sheetData>
  <mergeCells count="166">
    <mergeCell ref="B51:B52"/>
    <mergeCell ref="C51:C52"/>
    <mergeCell ref="D51:D52"/>
    <mergeCell ref="U49:U50"/>
    <mergeCell ref="V49:V50"/>
    <mergeCell ref="W49:W50"/>
    <mergeCell ref="B49:B50"/>
    <mergeCell ref="C49:C50"/>
    <mergeCell ref="D49:D50"/>
    <mergeCell ref="S40:T40"/>
    <mergeCell ref="B43:B44"/>
    <mergeCell ref="C43:C44"/>
    <mergeCell ref="D43:D44"/>
    <mergeCell ref="U41:U42"/>
    <mergeCell ref="V41:V42"/>
    <mergeCell ref="W41:W42"/>
    <mergeCell ref="B47:B48"/>
    <mergeCell ref="C47:C48"/>
    <mergeCell ref="D47:D48"/>
    <mergeCell ref="U45:U46"/>
    <mergeCell ref="V45:V46"/>
    <mergeCell ref="W45:W46"/>
    <mergeCell ref="B45:B46"/>
    <mergeCell ref="C45:C46"/>
    <mergeCell ref="D45:D46"/>
    <mergeCell ref="U43:U44"/>
    <mergeCell ref="V43:V44"/>
    <mergeCell ref="W43:W44"/>
    <mergeCell ref="U47:U48"/>
    <mergeCell ref="V47:V48"/>
    <mergeCell ref="W47:W48"/>
    <mergeCell ref="S48:T48"/>
    <mergeCell ref="K40:N40"/>
    <mergeCell ref="B41:B42"/>
    <mergeCell ref="C41:C42"/>
    <mergeCell ref="D41:D42"/>
    <mergeCell ref="K41:N41"/>
    <mergeCell ref="U39:U40"/>
    <mergeCell ref="W35:W36"/>
    <mergeCell ref="K38:N38"/>
    <mergeCell ref="S36:T36"/>
    <mergeCell ref="B39:B40"/>
    <mergeCell ref="C39:C40"/>
    <mergeCell ref="D39:D40"/>
    <mergeCell ref="K39:N39"/>
    <mergeCell ref="U37:U38"/>
    <mergeCell ref="V37:V38"/>
    <mergeCell ref="W37:W38"/>
    <mergeCell ref="B37:B38"/>
    <mergeCell ref="C37:C38"/>
    <mergeCell ref="D37:D38"/>
    <mergeCell ref="K37:N37"/>
    <mergeCell ref="U35:U36"/>
    <mergeCell ref="V35:V36"/>
    <mergeCell ref="V39:V40"/>
    <mergeCell ref="W39:W40"/>
    <mergeCell ref="B35:B36"/>
    <mergeCell ref="C35:C36"/>
    <mergeCell ref="D35:D36"/>
    <mergeCell ref="U33:U34"/>
    <mergeCell ref="V33:V34"/>
    <mergeCell ref="W33:W34"/>
    <mergeCell ref="K36:N36"/>
    <mergeCell ref="B33:B34"/>
    <mergeCell ref="C33:C34"/>
    <mergeCell ref="D33:D34"/>
    <mergeCell ref="B31:B32"/>
    <mergeCell ref="C31:C32"/>
    <mergeCell ref="D31:D32"/>
    <mergeCell ref="U29:U30"/>
    <mergeCell ref="V29:V30"/>
    <mergeCell ref="W29:W30"/>
    <mergeCell ref="S30:T30"/>
    <mergeCell ref="B29:B30"/>
    <mergeCell ref="C29:C30"/>
    <mergeCell ref="D29:D30"/>
    <mergeCell ref="K29:N29"/>
    <mergeCell ref="U31:U32"/>
    <mergeCell ref="V31:V32"/>
    <mergeCell ref="W31:W32"/>
    <mergeCell ref="V23:V24"/>
    <mergeCell ref="W23:W24"/>
    <mergeCell ref="W27:W28"/>
    <mergeCell ref="B27:B28"/>
    <mergeCell ref="C27:C28"/>
    <mergeCell ref="D27:D28"/>
    <mergeCell ref="U25:U26"/>
    <mergeCell ref="V25:V26"/>
    <mergeCell ref="U27:U28"/>
    <mergeCell ref="V27:V28"/>
    <mergeCell ref="B23:B24"/>
    <mergeCell ref="C23:C24"/>
    <mergeCell ref="D23:D24"/>
    <mergeCell ref="K23:N23"/>
    <mergeCell ref="AF11:AF12"/>
    <mergeCell ref="AG11:AG12"/>
    <mergeCell ref="B13:B14"/>
    <mergeCell ref="C13:C14"/>
    <mergeCell ref="D13:D14"/>
    <mergeCell ref="U13:U14"/>
    <mergeCell ref="V13:V14"/>
    <mergeCell ref="W13:W14"/>
    <mergeCell ref="S14:T14"/>
    <mergeCell ref="B11:B12"/>
    <mergeCell ref="C11:C12"/>
    <mergeCell ref="D11:D12"/>
    <mergeCell ref="U11:U12"/>
    <mergeCell ref="V11:V12"/>
    <mergeCell ref="W11:W12"/>
    <mergeCell ref="W9:W10"/>
    <mergeCell ref="W5:W6"/>
    <mergeCell ref="S6:T6"/>
    <mergeCell ref="B7:B8"/>
    <mergeCell ref="C7:C8"/>
    <mergeCell ref="D7:D8"/>
    <mergeCell ref="U7:U8"/>
    <mergeCell ref="V7:V8"/>
    <mergeCell ref="W7:W8"/>
    <mergeCell ref="W21:W22"/>
    <mergeCell ref="K24:N24"/>
    <mergeCell ref="B21:B22"/>
    <mergeCell ref="C54:E54"/>
    <mergeCell ref="D15:D16"/>
    <mergeCell ref="U15:U16"/>
    <mergeCell ref="V15:V16"/>
    <mergeCell ref="W15:W16"/>
    <mergeCell ref="W19:W20"/>
    <mergeCell ref="K22:N22"/>
    <mergeCell ref="C21:C22"/>
    <mergeCell ref="D21:D22"/>
    <mergeCell ref="L21:M21"/>
    <mergeCell ref="U19:U20"/>
    <mergeCell ref="V19:V20"/>
    <mergeCell ref="U21:U22"/>
    <mergeCell ref="V21:V22"/>
    <mergeCell ref="W17:W18"/>
    <mergeCell ref="S18:T18"/>
    <mergeCell ref="W25:W26"/>
    <mergeCell ref="S26:T26"/>
    <mergeCell ref="B25:B26"/>
    <mergeCell ref="C25:C26"/>
    <mergeCell ref="D25:D26"/>
    <mergeCell ref="F1:S1"/>
    <mergeCell ref="T2:V2"/>
    <mergeCell ref="B5:B6"/>
    <mergeCell ref="C5:C6"/>
    <mergeCell ref="D5:D6"/>
    <mergeCell ref="U5:U6"/>
    <mergeCell ref="V5:V6"/>
    <mergeCell ref="S37:T37"/>
    <mergeCell ref="B9:B10"/>
    <mergeCell ref="C9:C10"/>
    <mergeCell ref="D9:D10"/>
    <mergeCell ref="U9:U10"/>
    <mergeCell ref="V9:V10"/>
    <mergeCell ref="B17:B18"/>
    <mergeCell ref="C17:C18"/>
    <mergeCell ref="D17:D18"/>
    <mergeCell ref="U17:U18"/>
    <mergeCell ref="V17:V18"/>
    <mergeCell ref="B15:B16"/>
    <mergeCell ref="C15:C16"/>
    <mergeCell ref="D19:D20"/>
    <mergeCell ref="B19:B20"/>
    <mergeCell ref="C19:C20"/>
    <mergeCell ref="U23:U24"/>
  </mergeCells>
  <phoneticPr fontId="4"/>
  <pageMargins left="0.25" right="0.25" top="0.75" bottom="0.75" header="0.3" footer="0.3"/>
  <pageSetup paperSize="9" scale="82" orientation="portrait" r:id="rId1"/>
  <colBreaks count="1" manualBreakCount="1">
    <brk id="2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Ⅰ部 </vt:lpstr>
      <vt:lpstr>'Ⅰ部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芳文 大塚</cp:lastModifiedBy>
  <cp:lastPrinted>2024-08-09T10:11:38Z</cp:lastPrinted>
  <dcterms:created xsi:type="dcterms:W3CDTF">2024-06-23T01:18:02Z</dcterms:created>
  <dcterms:modified xsi:type="dcterms:W3CDTF">2025-07-02T12:31:01Z</dcterms:modified>
</cp:coreProperties>
</file>