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tsuka\Documents\HP\record\"/>
    </mc:Choice>
  </mc:AlternateContent>
  <xr:revisionPtr revIDLastSave="0" documentId="13_ncr:1_{23A43380-3B15-4B3C-8AB6-C95B1F819EAB}" xr6:coauthVersionLast="45" xr6:coauthVersionMax="45" xr10:uidLastSave="{00000000-0000-0000-0000-000000000000}"/>
  <bookViews>
    <workbookView xWindow="-110" yWindow="-110" windowWidth="21820" windowHeight="14020" xr2:uid="{00000000-000D-0000-FFFF-FFFF00000000}"/>
  </bookViews>
  <sheets>
    <sheet name="Ⅱ部" sheetId="3" r:id="rId1"/>
  </sheets>
  <externalReferences>
    <externalReference r:id="rId2"/>
  </externalReferences>
  <definedNames>
    <definedName name="新参加チーム">[1]辞書!$B$11:$J$225</definedName>
    <definedName name="単女">[1]辞書!$B$11:$J$225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Z7" i="3" l="1"/>
  <c r="Z9" i="3" s="1"/>
  <c r="Z11" i="3" s="1"/>
  <c r="Z13" i="3" s="1"/>
  <c r="Z15" i="3" s="1"/>
  <c r="Z17" i="3" s="1"/>
  <c r="Z19" i="3" s="1"/>
  <c r="Z21" i="3" s="1"/>
  <c r="Z23" i="3" s="1"/>
  <c r="Z25" i="3" s="1"/>
  <c r="Z27" i="3" s="1"/>
  <c r="Z29" i="3" s="1"/>
  <c r="Z31" i="3" s="1"/>
  <c r="Z33" i="3" s="1"/>
  <c r="Z35" i="3" s="1"/>
  <c r="Z37" i="3" s="1"/>
  <c r="Z39" i="3" s="1"/>
  <c r="Z41" i="3" s="1"/>
  <c r="Z43" i="3" s="1"/>
  <c r="Z45" i="3" s="1"/>
  <c r="Z47" i="3" s="1"/>
  <c r="Z49" i="3" s="1"/>
  <c r="Z51" i="3" s="1"/>
  <c r="Z53" i="3" l="1"/>
  <c r="Z55" i="3" s="1"/>
  <c r="Z58" i="3" s="1"/>
  <c r="B9" i="3"/>
  <c r="Z60" i="3" l="1"/>
  <c r="Z62" i="3" s="1"/>
  <c r="Z64" i="3" s="1"/>
  <c r="Z66" i="3" s="1"/>
  <c r="Z68" i="3" s="1"/>
  <c r="Z70" i="3" s="1"/>
  <c r="Z72" i="3" s="1"/>
  <c r="Z74" i="3" s="1"/>
  <c r="Z76" i="3" s="1"/>
  <c r="Z78" i="3" s="1"/>
  <c r="Z80" i="3" s="1"/>
  <c r="Z82" i="3" s="1"/>
  <c r="Z84" i="3" s="1"/>
  <c r="Z86" i="3" s="1"/>
  <c r="Z88" i="3" s="1"/>
  <c r="Z90" i="3" s="1"/>
  <c r="Z92" i="3" s="1"/>
  <c r="Z94" i="3" s="1"/>
  <c r="Z96" i="3" s="1"/>
  <c r="Z98" i="3" s="1"/>
  <c r="W43" i="3"/>
  <c r="V27" i="3"/>
  <c r="V23" i="3"/>
  <c r="V15" i="3"/>
  <c r="W27" i="3"/>
  <c r="W15" i="3"/>
  <c r="W7" i="3" l="1"/>
  <c r="W11" i="3"/>
  <c r="V13" i="3"/>
  <c r="W9" i="3"/>
  <c r="C7" i="3"/>
  <c r="V7" i="3"/>
  <c r="V39" i="3"/>
  <c r="V29" i="3"/>
  <c r="V45" i="3"/>
  <c r="C29" i="3"/>
  <c r="V11" i="3"/>
  <c r="V43" i="3"/>
  <c r="C5" i="3"/>
  <c r="V33" i="3"/>
  <c r="W19" i="3"/>
  <c r="B7" i="3"/>
  <c r="V31" i="3"/>
  <c r="W35" i="3"/>
  <c r="V21" i="3"/>
  <c r="B29" i="3"/>
  <c r="C17" i="3"/>
  <c r="W23" i="3"/>
  <c r="V17" i="3"/>
  <c r="W21" i="3"/>
  <c r="B11" i="3"/>
  <c r="V47" i="3"/>
  <c r="V5" i="3"/>
  <c r="V37" i="3"/>
  <c r="W31" i="3"/>
  <c r="W25" i="3"/>
  <c r="B27" i="3"/>
  <c r="C23" i="3"/>
  <c r="C9" i="3"/>
  <c r="V19" i="3"/>
  <c r="V35" i="3"/>
  <c r="W47" i="3"/>
  <c r="W39" i="3"/>
  <c r="V9" i="3"/>
  <c r="V25" i="3"/>
  <c r="V41" i="3"/>
  <c r="B5" i="3"/>
  <c r="W41" i="3"/>
  <c r="B45" i="3"/>
  <c r="B43" i="3"/>
  <c r="C39" i="3"/>
  <c r="V49" i="3"/>
  <c r="W5" i="3"/>
  <c r="W37" i="3"/>
  <c r="B13" i="3"/>
  <c r="B33" i="3"/>
  <c r="B49" i="3"/>
  <c r="C33" i="3"/>
  <c r="B15" i="3"/>
  <c r="B31" i="3"/>
  <c r="B47" i="3"/>
  <c r="C25" i="3"/>
  <c r="C11" i="3"/>
  <c r="C27" i="3"/>
  <c r="C43" i="3"/>
  <c r="B21" i="3"/>
  <c r="B37" i="3"/>
  <c r="C13" i="3"/>
  <c r="C41" i="3"/>
  <c r="B19" i="3"/>
  <c r="B35" i="3"/>
  <c r="B51" i="3"/>
  <c r="C37" i="3"/>
  <c r="C15" i="3"/>
  <c r="C31" i="3"/>
  <c r="C47" i="3"/>
  <c r="B25" i="3"/>
  <c r="B41" i="3"/>
  <c r="C21" i="3"/>
  <c r="C49" i="3"/>
  <c r="B23" i="3"/>
  <c r="B39" i="3"/>
  <c r="B17" i="3"/>
  <c r="C45" i="3"/>
  <c r="C19" i="3"/>
  <c r="C35" i="3"/>
  <c r="C51" i="3"/>
  <c r="W13" i="3"/>
  <c r="W29" i="3"/>
  <c r="W45" i="3"/>
  <c r="W17" i="3"/>
  <c r="W33" i="3"/>
  <c r="W49" i="3"/>
</calcChain>
</file>

<file path=xl/sharedStrings.xml><?xml version="1.0" encoding="utf-8"?>
<sst xmlns="http://schemas.openxmlformats.org/spreadsheetml/2006/main" count="265" uniqueCount="155">
  <si>
    <t>中</t>
  </si>
  <si>
    <t>緑</t>
  </si>
  <si>
    <t>美</t>
  </si>
  <si>
    <t>幕西ファイヤーズ</t>
  </si>
  <si>
    <t>花</t>
  </si>
  <si>
    <t>若</t>
  </si>
  <si>
    <t>誉田ベアーズ</t>
  </si>
  <si>
    <t>稲</t>
  </si>
  <si>
    <t>宮野木ビーバーズ</t>
  </si>
  <si>
    <t>大森フライヤーズ</t>
  </si>
  <si>
    <t>黒潮</t>
  </si>
  <si>
    <t>高根ニュースターズ</t>
  </si>
  <si>
    <t>千城台ツインズ</t>
  </si>
  <si>
    <t>都賀ジャガーズ</t>
  </si>
  <si>
    <t>穴川タイガース</t>
  </si>
  <si>
    <t>園生わかば</t>
  </si>
  <si>
    <t>土気グリーンウエーブ</t>
  </si>
  <si>
    <t>幕張昆陽クラブ</t>
  </si>
  <si>
    <t>ミヤコリトルベアーズ</t>
  </si>
  <si>
    <t>新宿マリナーズ</t>
  </si>
  <si>
    <t>花見川少年野球クラブ</t>
  </si>
  <si>
    <t>真砂シーホークス</t>
  </si>
  <si>
    <t>打瀬ベイバスターズ</t>
  </si>
  <si>
    <t>泉谷メッツ</t>
  </si>
  <si>
    <t>緑町レツドイーグルス</t>
  </si>
  <si>
    <t>みつわ台ホープス</t>
  </si>
  <si>
    <t>幸町リトルインディアンズ</t>
  </si>
  <si>
    <t>稲丘ベアーズ</t>
  </si>
  <si>
    <t>有吉メッツ</t>
  </si>
  <si>
    <t>院内イーグルス</t>
  </si>
  <si>
    <t>磯辺トータス</t>
  </si>
  <si>
    <t>仁戸名ファミリーズ</t>
  </si>
  <si>
    <t>武石ブルーサンダー</t>
  </si>
  <si>
    <t>愛生グレート</t>
  </si>
  <si>
    <t>高洲コンドルス</t>
  </si>
  <si>
    <t>あすみが丘ゴールデンスターズ</t>
  </si>
  <si>
    <t>Ⅱ部</t>
    <phoneticPr fontId="6"/>
  </si>
  <si>
    <t>二部</t>
    <phoneticPr fontId="6"/>
  </si>
  <si>
    <t>わかしおタイガース</t>
  </si>
  <si>
    <t>横戸ヒューガーズ</t>
  </si>
  <si>
    <t>いなげパイレーツ</t>
  </si>
  <si>
    <t>6</t>
    <phoneticPr fontId="3"/>
  </si>
  <si>
    <t>7</t>
    <phoneticPr fontId="3"/>
  </si>
  <si>
    <t>8</t>
    <phoneticPr fontId="3"/>
  </si>
  <si>
    <t>26</t>
    <phoneticPr fontId="3"/>
  </si>
  <si>
    <t>27</t>
    <phoneticPr fontId="3"/>
  </si>
  <si>
    <t>28</t>
    <phoneticPr fontId="3"/>
  </si>
  <si>
    <t>29</t>
    <phoneticPr fontId="3"/>
  </si>
  <si>
    <t>15</t>
    <phoneticPr fontId="3"/>
  </si>
  <si>
    <t>16</t>
    <phoneticPr fontId="3"/>
  </si>
  <si>
    <t>18</t>
    <phoneticPr fontId="3"/>
  </si>
  <si>
    <t>20</t>
    <phoneticPr fontId="3"/>
  </si>
  <si>
    <t>21</t>
    <phoneticPr fontId="3"/>
  </si>
  <si>
    <t>34</t>
    <phoneticPr fontId="3"/>
  </si>
  <si>
    <t>35</t>
    <phoneticPr fontId="3"/>
  </si>
  <si>
    <t>36</t>
    <phoneticPr fontId="3"/>
  </si>
  <si>
    <t>37</t>
    <phoneticPr fontId="3"/>
  </si>
  <si>
    <t>38</t>
    <phoneticPr fontId="3"/>
  </si>
  <si>
    <t>39</t>
    <phoneticPr fontId="3"/>
  </si>
  <si>
    <t>44</t>
    <phoneticPr fontId="3"/>
  </si>
  <si>
    <t>45</t>
    <phoneticPr fontId="3"/>
  </si>
  <si>
    <t>22</t>
    <phoneticPr fontId="3"/>
  </si>
  <si>
    <t>23</t>
    <phoneticPr fontId="3"/>
  </si>
  <si>
    <t>30</t>
    <phoneticPr fontId="3"/>
  </si>
  <si>
    <t>31</t>
    <phoneticPr fontId="3"/>
  </si>
  <si>
    <t>32</t>
    <phoneticPr fontId="3"/>
  </si>
  <si>
    <t>33</t>
    <phoneticPr fontId="3"/>
  </si>
  <si>
    <t>40</t>
    <phoneticPr fontId="3"/>
  </si>
  <si>
    <t>41</t>
    <phoneticPr fontId="3"/>
  </si>
  <si>
    <t>42</t>
    <phoneticPr fontId="3"/>
  </si>
  <si>
    <t>43</t>
    <phoneticPr fontId="3"/>
  </si>
  <si>
    <t>1</t>
    <phoneticPr fontId="3"/>
  </si>
  <si>
    <t>2</t>
    <phoneticPr fontId="3"/>
  </si>
  <si>
    <t>3</t>
    <phoneticPr fontId="3"/>
  </si>
  <si>
    <t>4</t>
    <phoneticPr fontId="3"/>
  </si>
  <si>
    <t>5</t>
    <phoneticPr fontId="3"/>
  </si>
  <si>
    <t>10</t>
    <phoneticPr fontId="3"/>
  </si>
  <si>
    <t>11</t>
    <phoneticPr fontId="3"/>
  </si>
  <si>
    <t>12</t>
    <phoneticPr fontId="3"/>
  </si>
  <si>
    <t>13</t>
    <phoneticPr fontId="3"/>
  </si>
  <si>
    <t>9</t>
    <phoneticPr fontId="3"/>
  </si>
  <si>
    <t>14</t>
    <phoneticPr fontId="3"/>
  </si>
  <si>
    <t>24</t>
    <phoneticPr fontId="3"/>
  </si>
  <si>
    <t>25</t>
    <phoneticPr fontId="3"/>
  </si>
  <si>
    <t>花見川ツインズ</t>
    <phoneticPr fontId="3"/>
  </si>
  <si>
    <t>小中台ＪＢＣ</t>
    <phoneticPr fontId="3"/>
  </si>
  <si>
    <t>今井ジュニアビーバーズ</t>
    <rPh sb="0" eb="2">
      <t>イマイ</t>
    </rPh>
    <phoneticPr fontId="3"/>
  </si>
  <si>
    <t>都賀の台レッドウイングス</t>
    <rPh sb="0" eb="2">
      <t>ツガ</t>
    </rPh>
    <rPh sb="3" eb="4">
      <t>ダイ</t>
    </rPh>
    <phoneticPr fontId="3"/>
  </si>
  <si>
    <t>磯辺シャークス</t>
    <phoneticPr fontId="3"/>
  </si>
  <si>
    <t>若</t>
    <phoneticPr fontId="3"/>
  </si>
  <si>
    <t>生浜ヤンキース</t>
    <rPh sb="0" eb="1">
      <t>セイ</t>
    </rPh>
    <rPh sb="1" eb="2">
      <t>ハマ</t>
    </rPh>
    <phoneticPr fontId="3"/>
  </si>
  <si>
    <t>松ヶ丘ドルフィンズ</t>
    <rPh sb="0" eb="3">
      <t>マツガオカ</t>
    </rPh>
    <phoneticPr fontId="3"/>
  </si>
  <si>
    <t>中</t>
    <rPh sb="0" eb="1">
      <t>チュウ</t>
    </rPh>
    <phoneticPr fontId="3"/>
  </si>
  <si>
    <t>千葉ラディアンツ</t>
    <rPh sb="0" eb="2">
      <t>チバ</t>
    </rPh>
    <phoneticPr fontId="3"/>
  </si>
  <si>
    <t>検見川クラブ</t>
    <rPh sb="0" eb="3">
      <t>ケミガワ</t>
    </rPh>
    <phoneticPr fontId="3"/>
  </si>
  <si>
    <t>緑</t>
    <phoneticPr fontId="3"/>
  </si>
  <si>
    <t>磯辺シーグルス</t>
    <rPh sb="0" eb="2">
      <t>イソベ</t>
    </rPh>
    <phoneticPr fontId="3"/>
  </si>
  <si>
    <t>選手宣誓：　小澤　俊介　君</t>
    <rPh sb="0" eb="2">
      <t>センシュ</t>
    </rPh>
    <rPh sb="2" eb="4">
      <t>センセイ</t>
    </rPh>
    <rPh sb="6" eb="8">
      <t>オザワ</t>
    </rPh>
    <rPh sb="9" eb="11">
      <t>シュンスケ</t>
    </rPh>
    <rPh sb="12" eb="13">
      <t>クン</t>
    </rPh>
    <phoneticPr fontId="3"/>
  </si>
  <si>
    <t>宮野木ビーバーズ</t>
    <rPh sb="0" eb="3">
      <t>ミヤノギ</t>
    </rPh>
    <phoneticPr fontId="3"/>
  </si>
  <si>
    <t>第４３回千葉市秋季中央大会</t>
    <phoneticPr fontId="6"/>
  </si>
  <si>
    <t>小倉台ライガース</t>
  </si>
  <si>
    <t>桜木ライオンズ</t>
  </si>
  <si>
    <t>１</t>
    <phoneticPr fontId="3"/>
  </si>
  <si>
    <t>１０</t>
    <phoneticPr fontId="3"/>
  </si>
  <si>
    <t>４</t>
    <phoneticPr fontId="3"/>
  </si>
  <si>
    <t>１４</t>
    <phoneticPr fontId="3"/>
  </si>
  <si>
    <t>０</t>
    <phoneticPr fontId="3"/>
  </si>
  <si>
    <t>１５</t>
    <phoneticPr fontId="3"/>
  </si>
  <si>
    <t>２</t>
    <phoneticPr fontId="3"/>
  </si>
  <si>
    <t>７</t>
    <phoneticPr fontId="3"/>
  </si>
  <si>
    <t>３</t>
    <phoneticPr fontId="3"/>
  </si>
  <si>
    <t>６</t>
    <phoneticPr fontId="3"/>
  </si>
  <si>
    <t>１１</t>
    <phoneticPr fontId="3"/>
  </si>
  <si>
    <t>９</t>
    <phoneticPr fontId="3"/>
  </si>
  <si>
    <t>１７</t>
    <phoneticPr fontId="3"/>
  </si>
  <si>
    <t>８</t>
    <phoneticPr fontId="3"/>
  </si>
  <si>
    <t>１３</t>
    <phoneticPr fontId="3"/>
  </si>
  <si>
    <t>５</t>
    <phoneticPr fontId="3"/>
  </si>
  <si>
    <t>１６</t>
    <phoneticPr fontId="3"/>
  </si>
  <si>
    <t>１９</t>
    <phoneticPr fontId="3"/>
  </si>
  <si>
    <t>１０③</t>
    <phoneticPr fontId="3"/>
  </si>
  <si>
    <t>花園ライオンズ</t>
    <phoneticPr fontId="3"/>
  </si>
  <si>
    <t>３１</t>
    <phoneticPr fontId="3"/>
  </si>
  <si>
    <t>１０⓪</t>
    <phoneticPr fontId="3"/>
  </si>
  <si>
    <t>幕張ヒーローズ</t>
    <phoneticPr fontId="3"/>
  </si>
  <si>
    <t>スポーツ連盟本戦開会式：１０月２０日青葉の森</t>
    <rPh sb="4" eb="6">
      <t>レンメイ</t>
    </rPh>
    <rPh sb="6" eb="8">
      <t>ホンセン</t>
    </rPh>
    <rPh sb="8" eb="11">
      <t>カイカイシキ</t>
    </rPh>
    <rPh sb="14" eb="15">
      <t>ガツ</t>
    </rPh>
    <rPh sb="17" eb="18">
      <t>ヒ</t>
    </rPh>
    <rPh sb="18" eb="20">
      <t>アオバ</t>
    </rPh>
    <rPh sb="21" eb="22">
      <t>モリ</t>
    </rPh>
    <phoneticPr fontId="3"/>
  </si>
  <si>
    <t>10月１３日（日）花島公園</t>
    <phoneticPr fontId="3"/>
  </si>
  <si>
    <t>審判講習会：ベスト８各チーム２名</t>
    <rPh sb="0" eb="2">
      <t>シンパン</t>
    </rPh>
    <rPh sb="2" eb="5">
      <t>コウシュウカイ</t>
    </rPh>
    <rPh sb="10" eb="11">
      <t>カク</t>
    </rPh>
    <rPh sb="15" eb="16">
      <t>メイ</t>
    </rPh>
    <phoneticPr fontId="3"/>
  </si>
  <si>
    <t>決勝戦</t>
    <rPh sb="0" eb="2">
      <t>ケッショウ</t>
    </rPh>
    <rPh sb="2" eb="3">
      <t>セン</t>
    </rPh>
    <phoneticPr fontId="3"/>
  </si>
  <si>
    <t>１１月１７日（日）</t>
    <rPh sb="2" eb="3">
      <t>ガツ</t>
    </rPh>
    <rPh sb="5" eb="6">
      <t>ニチ</t>
    </rPh>
    <rPh sb="7" eb="8">
      <t>ニチ</t>
    </rPh>
    <phoneticPr fontId="3"/>
  </si>
  <si>
    <t>0</t>
    <phoneticPr fontId="3"/>
  </si>
  <si>
    <t>１２</t>
    <phoneticPr fontId="3"/>
  </si>
  <si>
    <t>１０月１０日（日）</t>
    <rPh sb="2" eb="3">
      <t>ガツ</t>
    </rPh>
    <rPh sb="5" eb="6">
      <t>ヒ</t>
    </rPh>
    <rPh sb="7" eb="8">
      <t>ニチ</t>
    </rPh>
    <phoneticPr fontId="3"/>
  </si>
  <si>
    <t>１０月２日（土）</t>
    <rPh sb="2" eb="3">
      <t>ガツ</t>
    </rPh>
    <rPh sb="4" eb="5">
      <t>ヒ</t>
    </rPh>
    <rPh sb="6" eb="7">
      <t>ド</t>
    </rPh>
    <phoneticPr fontId="3"/>
  </si>
  <si>
    <t>青葉②１３：３０</t>
    <rPh sb="0" eb="2">
      <t>アオバ</t>
    </rPh>
    <phoneticPr fontId="3"/>
  </si>
  <si>
    <t>⓪</t>
    <phoneticPr fontId="3"/>
  </si>
  <si>
    <t>④</t>
    <phoneticPr fontId="3"/>
  </si>
  <si>
    <t>①</t>
    <phoneticPr fontId="3"/>
  </si>
  <si>
    <t>青葉①１０時</t>
    <rPh sb="0" eb="2">
      <t>アオバ</t>
    </rPh>
    <rPh sb="5" eb="6">
      <t>ジ</t>
    </rPh>
    <phoneticPr fontId="3"/>
  </si>
  <si>
    <t>11月３日（日）</t>
    <phoneticPr fontId="3"/>
  </si>
  <si>
    <t>＊県女子大会は11/17．12/1で調整中</t>
    <rPh sb="1" eb="2">
      <t>ケン</t>
    </rPh>
    <rPh sb="2" eb="4">
      <t>ジョシ</t>
    </rPh>
    <rPh sb="4" eb="6">
      <t>タイカイ</t>
    </rPh>
    <rPh sb="18" eb="20">
      <t>チョウセイ</t>
    </rPh>
    <rPh sb="20" eb="21">
      <t>チュウ</t>
    </rPh>
    <phoneticPr fontId="3"/>
  </si>
  <si>
    <t>青葉③１３：３０</t>
    <rPh sb="0" eb="2">
      <t>アオバ</t>
    </rPh>
    <phoneticPr fontId="3"/>
  </si>
  <si>
    <t>１０月２6（土）</t>
    <phoneticPr fontId="3"/>
  </si>
  <si>
    <t>青葉①９：３０</t>
    <phoneticPr fontId="3"/>
  </si>
  <si>
    <t>１０月２６（土）</t>
    <rPh sb="6" eb="7">
      <t>ド</t>
    </rPh>
    <phoneticPr fontId="3"/>
  </si>
  <si>
    <t>青葉③13:30</t>
  </si>
  <si>
    <t>青葉②11:30</t>
    <rPh sb="0" eb="2">
      <t>アオバ</t>
    </rPh>
    <phoneticPr fontId="3"/>
  </si>
  <si>
    <t>海浜Ｂ①１０：００</t>
    <rPh sb="0" eb="2">
      <t>カイヒン</t>
    </rPh>
    <phoneticPr fontId="3"/>
  </si>
  <si>
    <t>優勝</t>
    <rPh sb="0" eb="2">
      <t>ユウショウ</t>
    </rPh>
    <phoneticPr fontId="3"/>
  </si>
  <si>
    <t>準優勝</t>
    <rPh sb="0" eb="1">
      <t>ジュン</t>
    </rPh>
    <rPh sb="1" eb="3">
      <t>ユウショウ</t>
    </rPh>
    <phoneticPr fontId="3"/>
  </si>
  <si>
    <t>３位</t>
    <rPh sb="1" eb="2">
      <t>イ</t>
    </rPh>
    <phoneticPr fontId="3"/>
  </si>
  <si>
    <t>　１１月１０日（日）　試合予定　海浜Ａ①１０：００　②１２：００　海浜Ｂ①１０：００　</t>
    <rPh sb="3" eb="4">
      <t>ガツ</t>
    </rPh>
    <rPh sb="6" eb="7">
      <t>ニチ</t>
    </rPh>
    <rPh sb="8" eb="9">
      <t>ニチ</t>
    </rPh>
    <rPh sb="16" eb="18">
      <t>カイヒン</t>
    </rPh>
    <rPh sb="33" eb="35">
      <t>カイヒン</t>
    </rPh>
    <phoneticPr fontId="3"/>
  </si>
  <si>
    <t>　１１月１7日（日）　試合予定　青葉①１０：００　②１２：００　</t>
    <rPh sb="3" eb="4">
      <t>ガツ</t>
    </rPh>
    <rPh sb="6" eb="7">
      <t>ニチ</t>
    </rPh>
    <rPh sb="8" eb="9">
      <t>ニチ</t>
    </rPh>
    <rPh sb="16" eb="18">
      <t>アオバ</t>
    </rPh>
    <phoneticPr fontId="3"/>
  </si>
  <si>
    <t>磯辺シャークス</t>
    <rPh sb="0" eb="2">
      <t>イソベ</t>
    </rPh>
    <phoneticPr fontId="3"/>
  </si>
  <si>
    <t>大森フライヤーズ</t>
    <rPh sb="0" eb="2">
      <t>オオモリ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</si>
</sst>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5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b/>
      <sz val="9"/>
      <name val="ＭＳ ゴシック"/>
      <family val="3"/>
      <charset val="128"/>
    </font>
    <font>
      <b/>
      <sz val="9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2"/>
      <name val="ＭＳ Ｐ明朝"/>
      <family val="1"/>
      <charset val="128"/>
    </font>
    <font>
      <sz val="8"/>
      <name val="ＭＳ Ｐ明朝"/>
      <family val="1"/>
      <charset val="128"/>
    </font>
    <font>
      <b/>
      <sz val="8"/>
      <color theme="1"/>
      <name val="ＭＳ Ｐ明朝"/>
      <family val="1"/>
      <charset val="128"/>
    </font>
    <font>
      <b/>
      <sz val="9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游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1"/>
      <color theme="0"/>
      <name val="ＭＳ Ｐ明朝"/>
      <family val="1"/>
      <charset val="128"/>
    </font>
    <font>
      <b/>
      <sz val="9"/>
      <color theme="0"/>
      <name val="ＭＳ Ｐ明朝"/>
      <family val="1"/>
      <charset val="128"/>
    </font>
    <font>
      <sz val="9"/>
      <color theme="0"/>
      <name val="ＭＳ Ｐ明朝"/>
      <family val="1"/>
      <charset val="128"/>
    </font>
    <font>
      <b/>
      <sz val="8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1"/>
      <color rgb="FFFF0000"/>
      <name val="ＭＳ Ｐゴシック"/>
      <family val="2"/>
      <charset val="128"/>
      <scheme val="minor"/>
    </font>
    <font>
      <sz val="9"/>
      <color rgb="FF0070C0"/>
      <name val="ＭＳ Ｐ明朝"/>
      <family val="1"/>
      <charset val="128"/>
    </font>
    <font>
      <sz val="9"/>
      <color rgb="FFFF0000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1"/>
      <color rgb="FFFF0000"/>
      <name val="ＭＳ Ｐ明朝"/>
      <family val="1"/>
      <charset val="128"/>
    </font>
    <font>
      <b/>
      <sz val="10"/>
      <name val="ＭＳ Ｐ明朝"/>
      <family val="1"/>
      <charset val="128"/>
    </font>
    <font>
      <sz val="10"/>
      <name val="ＭＳ Ｐ明朝"/>
      <family val="1"/>
      <charset val="128"/>
    </font>
    <font>
      <b/>
      <sz val="10"/>
      <color rgb="FFFF0000"/>
      <name val="ＭＳ Ｐ明朝"/>
      <family val="1"/>
      <charset val="128"/>
    </font>
    <font>
      <sz val="10"/>
      <color rgb="FFFF0000"/>
      <name val="ＭＳ Ｐ明朝"/>
      <family val="1"/>
      <charset val="128"/>
    </font>
    <font>
      <b/>
      <sz val="8"/>
      <color theme="0" tint="-0.249977111117893"/>
      <name val="ＭＳ Ｐ明朝"/>
      <family val="1"/>
      <charset val="128"/>
    </font>
    <font>
      <sz val="11"/>
      <color theme="0" tint="-0.249977111117893"/>
      <name val="ＭＳ Ｐ明朝"/>
      <family val="1"/>
      <charset val="128"/>
    </font>
    <font>
      <b/>
      <sz val="11"/>
      <color theme="0" tint="-0.249977111117893"/>
      <name val="ＭＳ Ｐ明朝"/>
      <family val="1"/>
      <charset val="128"/>
    </font>
    <font>
      <b/>
      <sz val="9"/>
      <color theme="0" tint="-0.249977111117893"/>
      <name val="ＭＳ Ｐ明朝"/>
      <family val="1"/>
      <charset val="128"/>
    </font>
    <font>
      <sz val="8"/>
      <color theme="0" tint="-0.249977111117893"/>
      <name val="ＭＳ Ｐ明朝"/>
      <family val="1"/>
      <charset val="128"/>
    </font>
    <font>
      <b/>
      <sz val="8"/>
      <color rgb="FFFF0000"/>
      <name val="ＭＳ Ｐ明朝"/>
      <family val="1"/>
      <charset val="128"/>
    </font>
    <font>
      <b/>
      <sz val="8"/>
      <color rgb="FF0070C0"/>
      <name val="ＭＳ Ｐ明朝"/>
      <family val="1"/>
      <charset val="128"/>
    </font>
    <font>
      <sz val="11"/>
      <color rgb="FF0070C0"/>
      <name val="ＭＳ Ｐゴシック"/>
      <family val="2"/>
      <charset val="128"/>
      <scheme val="minor"/>
    </font>
    <font>
      <b/>
      <sz val="11"/>
      <color rgb="FFFF0000"/>
      <name val="ＭＳ Ｐゴシック"/>
      <family val="2"/>
      <charset val="128"/>
      <scheme val="minor"/>
    </font>
    <font>
      <b/>
      <sz val="11"/>
      <color rgb="FF0070C0"/>
      <name val="ＭＳ Ｐゴシック"/>
      <family val="2"/>
      <charset val="128"/>
      <scheme val="minor"/>
    </font>
    <font>
      <b/>
      <sz val="10"/>
      <color rgb="FFFF0000"/>
      <name val="ＭＳ Ｐゴシック"/>
      <family val="2"/>
      <charset val="128"/>
      <scheme val="minor"/>
    </font>
    <font>
      <sz val="10"/>
      <color rgb="FFFF0000"/>
      <name val="ＭＳ Ｐゴシック"/>
      <family val="2"/>
      <charset val="128"/>
      <scheme val="minor"/>
    </font>
    <font>
      <b/>
      <sz val="10"/>
      <color rgb="FF0070C0"/>
      <name val="ＭＳ Ｐゴシック"/>
      <family val="3"/>
      <charset val="128"/>
      <scheme val="minor"/>
    </font>
    <font>
      <sz val="10"/>
      <color rgb="FF0070C0"/>
      <name val="ＭＳ Ｐゴシック"/>
      <family val="3"/>
      <charset val="128"/>
      <scheme val="minor"/>
    </font>
    <font>
      <b/>
      <sz val="10"/>
      <color rgb="FFFF0000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b/>
      <sz val="9"/>
      <color rgb="FFFF0000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b/>
      <sz val="10"/>
      <color theme="0" tint="-0.14999847407452621"/>
      <name val="ＭＳ Ｐ明朝"/>
      <family val="1"/>
      <charset val="128"/>
    </font>
    <font>
      <sz val="10"/>
      <color theme="0" tint="-0.14999847407452621"/>
      <name val="ＭＳ Ｐゴシック"/>
      <family val="2"/>
      <charset val="128"/>
      <scheme val="minor"/>
    </font>
    <font>
      <b/>
      <sz val="8"/>
      <color theme="0" tint="-0.14999847407452621"/>
      <name val="ＭＳ Ｐ明朝"/>
      <family val="1"/>
      <charset val="128"/>
    </font>
    <font>
      <sz val="11"/>
      <color theme="0" tint="-0.14999847407452621"/>
      <name val="ＭＳ Ｐゴシック"/>
      <family val="2"/>
      <charset val="128"/>
      <scheme val="minor"/>
    </font>
    <font>
      <sz val="11"/>
      <color theme="0" tint="-0.14999847407452621"/>
      <name val="ＭＳ Ｐ明朝"/>
      <family val="1"/>
      <charset val="128"/>
    </font>
    <font>
      <sz val="9"/>
      <color theme="1"/>
      <name val="ＭＳ Ｐ明朝"/>
      <family val="1"/>
      <charset val="128"/>
    </font>
    <font>
      <b/>
      <sz val="12"/>
      <color rgb="FFFF0000"/>
      <name val="ＭＳ Ｐ明朝"/>
      <family val="1"/>
      <charset val="128"/>
    </font>
    <font>
      <sz val="12"/>
      <color rgb="FFFF0000"/>
      <name val="ＭＳ Ｐ明朝"/>
      <family val="1"/>
      <charset val="128"/>
    </font>
    <font>
      <sz val="11"/>
      <color theme="1"/>
      <name val="HGPｺﾞｼｯｸM"/>
      <family val="3"/>
      <charset val="128"/>
    </font>
    <font>
      <sz val="9"/>
      <name val="HGPｺﾞｼｯｸM"/>
      <family val="3"/>
      <charset val="128"/>
    </font>
    <font>
      <sz val="8"/>
      <color theme="0" tint="-0.249977111117893"/>
      <name val="HGPｺﾞｼｯｸM"/>
      <family val="3"/>
      <charset val="128"/>
    </font>
    <font>
      <b/>
      <sz val="10"/>
      <color theme="0" tint="-0.499984740745262"/>
      <name val="ＭＳ Ｐ明朝"/>
      <family val="1"/>
      <charset val="128"/>
    </font>
    <font>
      <b/>
      <sz val="11"/>
      <color theme="0" tint="-0.499984740745262"/>
      <name val="ＭＳ Ｐゴシック"/>
      <family val="2"/>
      <charset val="128"/>
      <scheme val="minor"/>
    </font>
    <font>
      <b/>
      <sz val="8"/>
      <color theme="0" tint="-0.499984740745262"/>
      <name val="ＭＳ Ｐ明朝"/>
      <family val="1"/>
      <charset val="128"/>
    </font>
    <font>
      <b/>
      <sz val="8"/>
      <color theme="0" tint="-0.499984740745262"/>
      <name val="ＭＳ Ｐゴシック"/>
      <family val="2"/>
      <charset val="128"/>
      <scheme val="minor"/>
    </font>
    <font>
      <b/>
      <sz val="10"/>
      <color theme="0" tint="-0.499984740745262"/>
      <name val="ＭＳ Ｐゴシック"/>
      <family val="2"/>
      <charset val="128"/>
      <scheme val="minor"/>
    </font>
    <font>
      <sz val="11"/>
      <color theme="0" tint="-0.499984740745262"/>
      <name val="ＭＳ Ｐゴシック"/>
      <family val="2"/>
      <charset val="128"/>
      <scheme val="minor"/>
    </font>
    <font>
      <b/>
      <sz val="9"/>
      <color rgb="FF0070C0"/>
      <name val="ＭＳ Ｐ明朝"/>
      <family val="1"/>
      <charset val="128"/>
    </font>
    <font>
      <sz val="11"/>
      <color rgb="FFFF0000"/>
      <name val="HGPｺﾞｼｯｸM"/>
      <family val="3"/>
      <charset val="128"/>
    </font>
    <font>
      <b/>
      <sz val="9"/>
      <color theme="0" tint="-0.499984740745262"/>
      <name val="ＭＳ Ｐ明朝"/>
      <family val="1"/>
      <charset val="128"/>
    </font>
    <font>
      <sz val="10"/>
      <color theme="0" tint="-0.499984740745262"/>
      <name val="ＭＳ Ｐゴシック"/>
      <family val="2"/>
      <charset val="128"/>
      <scheme val="minor"/>
    </font>
    <font>
      <sz val="11"/>
      <color theme="0" tint="-0.34998626667073579"/>
      <name val="HGPｺﾞｼｯｸM"/>
      <family val="3"/>
      <charset val="128"/>
    </font>
    <font>
      <sz val="11"/>
      <color theme="0" tint="-0.34998626667073579"/>
      <name val="ＭＳ Ｐゴシック"/>
      <family val="2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 style="thin">
        <color indexed="64"/>
      </right>
      <top/>
      <bottom style="thick">
        <color rgb="FFFF0000"/>
      </bottom>
      <diagonal/>
    </border>
    <border>
      <left style="thin">
        <color indexed="64"/>
      </left>
      <right style="thin">
        <color indexed="64"/>
      </right>
      <top style="thick">
        <color rgb="FFFF0000"/>
      </top>
      <bottom/>
      <diagonal/>
    </border>
    <border>
      <left style="thick">
        <color rgb="FFFF0000"/>
      </left>
      <right style="thin">
        <color indexed="64"/>
      </right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 style="thin">
        <color indexed="64"/>
      </left>
      <right style="thin">
        <color indexed="64"/>
      </right>
      <top/>
      <bottom style="thick">
        <color rgb="FFFF0000"/>
      </bottom>
      <diagonal/>
    </border>
    <border>
      <left/>
      <right style="thin">
        <color indexed="64"/>
      </right>
      <top style="thick">
        <color rgb="FFFF0000"/>
      </top>
      <bottom/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 style="thin">
        <color indexed="64"/>
      </right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 style="thin">
        <color indexed="64"/>
      </left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 style="thin">
        <color indexed="64"/>
      </left>
      <right/>
      <top style="thick">
        <color rgb="FFFF0000"/>
      </top>
      <bottom/>
      <diagonal/>
    </border>
    <border>
      <left style="thick">
        <color rgb="FFFF0000"/>
      </left>
      <right/>
      <top/>
      <bottom/>
      <diagonal/>
    </border>
    <border>
      <left/>
      <right style="thick">
        <color rgb="FFFF0000"/>
      </right>
      <top/>
      <bottom/>
      <diagonal/>
    </border>
    <border>
      <left style="thick">
        <color rgb="FFFF0000"/>
      </left>
      <right style="thick">
        <color rgb="FFFF0000"/>
      </right>
      <top/>
      <bottom style="thick">
        <color rgb="FFFF0000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/>
      <diagonal/>
    </border>
    <border>
      <left style="thin">
        <color indexed="64"/>
      </left>
      <right style="thick">
        <color rgb="FFFF0000"/>
      </right>
      <top/>
      <bottom style="thick">
        <color rgb="FFFF0000"/>
      </bottom>
      <diagonal/>
    </border>
    <border>
      <left style="thin">
        <color indexed="64"/>
      </left>
      <right style="thick">
        <color rgb="FFFF0000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 style="thick">
        <color rgb="FFFF0000"/>
      </left>
      <right style="thin">
        <color indexed="64"/>
      </right>
      <top/>
      <bottom/>
      <diagonal/>
    </border>
    <border>
      <left/>
      <right style="thin">
        <color theme="1"/>
      </right>
      <top style="thick">
        <color rgb="FFFF0000"/>
      </top>
      <bottom/>
      <diagonal/>
    </border>
    <border>
      <left/>
      <right style="thin">
        <color theme="1"/>
      </right>
      <top/>
      <bottom/>
      <diagonal/>
    </border>
    <border>
      <left style="dotted">
        <color auto="1"/>
      </left>
      <right/>
      <top/>
      <bottom/>
      <diagonal/>
    </border>
    <border>
      <left style="thick">
        <color rgb="FFFF0000"/>
      </left>
      <right style="thin">
        <color theme="1"/>
      </right>
      <top style="thick">
        <color rgb="FFFF0000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ck">
        <color rgb="FFFF0000"/>
      </top>
      <bottom style="thin">
        <color theme="1"/>
      </bottom>
      <diagonal/>
    </border>
  </borders>
  <cellStyleXfs count="8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4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" fillId="0" borderId="0"/>
  </cellStyleXfs>
  <cellXfs count="336">
    <xf numFmtId="0" fontId="0" fillId="0" borderId="0" xfId="0">
      <alignment vertical="center"/>
    </xf>
    <xf numFmtId="0" fontId="7" fillId="0" borderId="0" xfId="1" applyFont="1" applyAlignment="1"/>
    <xf numFmtId="0" fontId="5" fillId="0" borderId="0" xfId="1" applyFont="1" applyAlignment="1">
      <alignment horizontal="right"/>
    </xf>
    <xf numFmtId="0" fontId="7" fillId="0" borderId="0" xfId="1" applyFont="1" applyBorder="1" applyAlignment="1"/>
    <xf numFmtId="0" fontId="5" fillId="0" borderId="0" xfId="1" applyFont="1" applyBorder="1" applyAlignment="1">
      <alignment horizontal="right"/>
    </xf>
    <xf numFmtId="0" fontId="13" fillId="0" borderId="0" xfId="4" applyFont="1" applyAlignment="1">
      <alignment horizontal="center" vertical="center" shrinkToFit="1"/>
    </xf>
    <xf numFmtId="0" fontId="15" fillId="0" borderId="0" xfId="0" applyFont="1">
      <alignment vertical="center"/>
    </xf>
    <xf numFmtId="0" fontId="14" fillId="0" borderId="0" xfId="4" applyFont="1" applyAlignment="1">
      <alignment horizontal="center" vertical="center" shrinkToFit="1"/>
    </xf>
    <xf numFmtId="0" fontId="14" fillId="0" borderId="0" xfId="0" applyFont="1" applyAlignment="1">
      <alignment horizontal="center" vertical="center" shrinkToFit="1"/>
    </xf>
    <xf numFmtId="0" fontId="2" fillId="2" borderId="0" xfId="1" applyFont="1" applyFill="1" applyAlignment="1">
      <alignment vertical="center" shrinkToFit="1"/>
    </xf>
    <xf numFmtId="0" fontId="5" fillId="2" borderId="0" xfId="1" applyFont="1" applyFill="1" applyAlignment="1">
      <alignment horizontal="right" vertical="center" shrinkToFit="1"/>
    </xf>
    <xf numFmtId="0" fontId="2" fillId="2" borderId="0" xfId="1" applyFont="1" applyFill="1" applyBorder="1" applyAlignment="1">
      <alignment vertical="center" shrinkToFit="1"/>
    </xf>
    <xf numFmtId="0" fontId="5" fillId="2" borderId="0" xfId="2" quotePrefix="1" applyFont="1" applyFill="1" applyAlignment="1">
      <alignment horizontal="right"/>
    </xf>
    <xf numFmtId="0" fontId="5" fillId="2" borderId="0" xfId="2" applyFont="1" applyFill="1" applyAlignment="1">
      <alignment horizontal="right"/>
    </xf>
    <xf numFmtId="0" fontId="7" fillId="2" borderId="0" xfId="1" applyFont="1" applyFill="1" applyBorder="1" applyAlignment="1"/>
    <xf numFmtId="0" fontId="16" fillId="0" borderId="0" xfId="5" applyAlignment="1">
      <alignment vertical="center" shrinkToFit="1"/>
    </xf>
    <xf numFmtId="0" fontId="13" fillId="0" borderId="0" xfId="0" applyFont="1" applyAlignment="1">
      <alignment vertical="center" shrinkToFit="1"/>
    </xf>
    <xf numFmtId="0" fontId="5" fillId="2" borderId="0" xfId="2" applyFont="1" applyFill="1" applyAlignment="1">
      <alignment horizontal="right" vertical="center"/>
    </xf>
    <xf numFmtId="49" fontId="5" fillId="2" borderId="0" xfId="2" applyNumberFormat="1" applyFont="1" applyFill="1" applyAlignment="1">
      <alignment horizontal="right"/>
    </xf>
    <xf numFmtId="0" fontId="5" fillId="2" borderId="0" xfId="2" applyFont="1" applyFill="1" applyAlignment="1">
      <alignment horizontal="center"/>
    </xf>
    <xf numFmtId="0" fontId="7" fillId="2" borderId="0" xfId="1" applyFont="1" applyFill="1" applyAlignment="1"/>
    <xf numFmtId="0" fontId="8" fillId="2" borderId="0" xfId="3" applyFont="1" applyFill="1" applyAlignment="1">
      <alignment vertical="top"/>
    </xf>
    <xf numFmtId="0" fontId="5" fillId="2" borderId="0" xfId="1" applyFont="1" applyFill="1" applyAlignment="1">
      <alignment horizontal="right"/>
    </xf>
    <xf numFmtId="49" fontId="5" fillId="2" borderId="0" xfId="1" applyNumberFormat="1" applyFont="1" applyFill="1" applyAlignment="1">
      <alignment horizontal="right"/>
    </xf>
    <xf numFmtId="49" fontId="9" fillId="2" borderId="0" xfId="0" applyNumberFormat="1" applyFont="1" applyFill="1" applyAlignment="1">
      <alignment horizontal="right"/>
    </xf>
    <xf numFmtId="49" fontId="9" fillId="2" borderId="0" xfId="0" applyNumberFormat="1" applyFont="1" applyFill="1" applyBorder="1" applyAlignment="1">
      <alignment horizontal="right"/>
    </xf>
    <xf numFmtId="49" fontId="9" fillId="2" borderId="0" xfId="0" applyNumberFormat="1" applyFont="1" applyFill="1" applyBorder="1" applyAlignment="1"/>
    <xf numFmtId="0" fontId="2" fillId="2" borderId="0" xfId="1" applyFont="1" applyFill="1" applyBorder="1" applyAlignment="1">
      <alignment vertical="center"/>
    </xf>
    <xf numFmtId="49" fontId="9" fillId="2" borderId="0" xfId="1" applyNumberFormat="1" applyFont="1" applyFill="1" applyBorder="1" applyAlignment="1"/>
    <xf numFmtId="49" fontId="9" fillId="2" borderId="6" xfId="0" applyNumberFormat="1" applyFont="1" applyFill="1" applyBorder="1" applyAlignment="1">
      <alignment horizontal="right"/>
    </xf>
    <xf numFmtId="49" fontId="9" fillId="2" borderId="7" xfId="0" applyNumberFormat="1" applyFont="1" applyFill="1" applyBorder="1" applyAlignment="1"/>
    <xf numFmtId="49" fontId="9" fillId="2" borderId="6" xfId="0" applyNumberFormat="1" applyFont="1" applyFill="1" applyBorder="1" applyAlignment="1"/>
    <xf numFmtId="0" fontId="2" fillId="2" borderId="0" xfId="1" applyFont="1" applyFill="1" applyAlignment="1">
      <alignment vertical="center"/>
    </xf>
    <xf numFmtId="49" fontId="9" fillId="2" borderId="0" xfId="1" applyNumberFormat="1" applyFont="1" applyFill="1" applyAlignment="1">
      <alignment horizontal="right"/>
    </xf>
    <xf numFmtId="49" fontId="9" fillId="2" borderId="0" xfId="1" applyNumberFormat="1" applyFont="1" applyFill="1" applyAlignment="1"/>
    <xf numFmtId="49" fontId="9" fillId="2" borderId="0" xfId="1" applyNumberFormat="1" applyFont="1" applyFill="1" applyBorder="1" applyAlignment="1">
      <alignment horizontal="right"/>
    </xf>
    <xf numFmtId="0" fontId="2" fillId="2" borderId="0" xfId="1" applyFont="1" applyFill="1" applyAlignment="1">
      <alignment horizontal="center" vertical="center" shrinkToFit="1"/>
    </xf>
    <xf numFmtId="49" fontId="11" fillId="2" borderId="0" xfId="2" applyNumberFormat="1" applyFont="1" applyFill="1" applyAlignment="1">
      <alignment horizontal="right"/>
    </xf>
    <xf numFmtId="0" fontId="5" fillId="2" borderId="0" xfId="1" applyFont="1" applyFill="1" applyAlignment="1">
      <alignment horizontal="center" vertical="center" shrinkToFit="1"/>
    </xf>
    <xf numFmtId="49" fontId="8" fillId="2" borderId="0" xfId="2" applyNumberFormat="1" applyFont="1" applyFill="1" applyAlignment="1">
      <alignment horizontal="center" vertical="top"/>
    </xf>
    <xf numFmtId="0" fontId="0" fillId="2" borderId="0" xfId="0" applyFill="1" applyAlignment="1">
      <alignment horizontal="center" vertical="top"/>
    </xf>
    <xf numFmtId="49" fontId="12" fillId="2" borderId="2" xfId="0" applyNumberFormat="1" applyFont="1" applyFill="1" applyBorder="1" applyAlignment="1">
      <alignment horizontal="right"/>
    </xf>
    <xf numFmtId="49" fontId="12" fillId="2" borderId="0" xfId="0" applyNumberFormat="1" applyFont="1" applyFill="1" applyBorder="1" applyAlignment="1">
      <alignment horizontal="right"/>
    </xf>
    <xf numFmtId="49" fontId="12" fillId="2" borderId="0" xfId="0" applyNumberFormat="1" applyFont="1" applyFill="1" applyAlignment="1">
      <alignment horizontal="right"/>
    </xf>
    <xf numFmtId="0" fontId="2" fillId="2" borderId="0" xfId="1" applyFont="1" applyFill="1" applyBorder="1" applyAlignment="1">
      <alignment horizontal="center" vertical="center" shrinkToFit="1"/>
    </xf>
    <xf numFmtId="49" fontId="12" fillId="2" borderId="0" xfId="1" applyNumberFormat="1" applyFont="1" applyFill="1" applyBorder="1" applyAlignment="1">
      <alignment horizontal="right"/>
    </xf>
    <xf numFmtId="49" fontId="12" fillId="2" borderId="0" xfId="1" applyNumberFormat="1" applyFont="1" applyFill="1" applyAlignment="1">
      <alignment horizontal="right"/>
    </xf>
    <xf numFmtId="0" fontId="18" fillId="0" borderId="0" xfId="1" applyFont="1" applyBorder="1" applyAlignment="1"/>
    <xf numFmtId="49" fontId="9" fillId="2" borderId="0" xfId="0" applyNumberFormat="1" applyFont="1" applyFill="1" applyAlignment="1"/>
    <xf numFmtId="0" fontId="18" fillId="0" borderId="0" xfId="1" applyFont="1"/>
    <xf numFmtId="0" fontId="18" fillId="2" borderId="0" xfId="1" applyFont="1" applyFill="1"/>
    <xf numFmtId="0" fontId="7" fillId="2" borderId="0" xfId="1" applyFont="1" applyFill="1"/>
    <xf numFmtId="0" fontId="18" fillId="0" borderId="0" xfId="1" applyFont="1" applyAlignment="1">
      <alignment shrinkToFit="1"/>
    </xf>
    <xf numFmtId="0" fontId="7" fillId="0" borderId="0" xfId="1" applyFont="1"/>
    <xf numFmtId="0" fontId="16" fillId="0" borderId="0" xfId="0" applyFont="1">
      <alignment vertical="center"/>
    </xf>
    <xf numFmtId="0" fontId="11" fillId="0" borderId="0" xfId="1" applyFont="1" applyAlignment="1">
      <alignment horizontal="right"/>
    </xf>
    <xf numFmtId="0" fontId="22" fillId="0" borderId="0" xfId="1" applyFont="1" applyBorder="1" applyAlignment="1"/>
    <xf numFmtId="0" fontId="22" fillId="0" borderId="0" xfId="1" applyFont="1"/>
    <xf numFmtId="0" fontId="17" fillId="2" borderId="0" xfId="0" applyFont="1" applyFill="1">
      <alignment vertical="center"/>
    </xf>
    <xf numFmtId="0" fontId="19" fillId="2" borderId="0" xfId="1" applyFont="1" applyFill="1" applyAlignment="1">
      <alignment horizontal="right"/>
    </xf>
    <xf numFmtId="49" fontId="26" fillId="2" borderId="0" xfId="2" applyNumberFormat="1" applyFont="1" applyFill="1" applyAlignment="1">
      <alignment horizontal="right"/>
    </xf>
    <xf numFmtId="49" fontId="7" fillId="2" borderId="2" xfId="0" applyNumberFormat="1" applyFont="1" applyFill="1" applyBorder="1" applyAlignment="1">
      <alignment horizontal="right"/>
    </xf>
    <xf numFmtId="49" fontId="7" fillId="2" borderId="0" xfId="0" applyNumberFormat="1" applyFont="1" applyFill="1" applyAlignment="1">
      <alignment horizontal="right"/>
    </xf>
    <xf numFmtId="49" fontId="27" fillId="2" borderId="6" xfId="0" applyNumberFormat="1" applyFont="1" applyFill="1" applyBorder="1" applyAlignment="1">
      <alignment horizontal="right"/>
    </xf>
    <xf numFmtId="49" fontId="7" fillId="2" borderId="5" xfId="0" applyNumberFormat="1" applyFont="1" applyFill="1" applyBorder="1" applyAlignment="1">
      <alignment horizontal="right"/>
    </xf>
    <xf numFmtId="49" fontId="27" fillId="2" borderId="6" xfId="0" applyNumberFormat="1" applyFont="1" applyFill="1" applyBorder="1" applyAlignment="1">
      <alignment horizontal="center"/>
    </xf>
    <xf numFmtId="49" fontId="7" fillId="2" borderId="0" xfId="0" applyNumberFormat="1" applyFont="1" applyFill="1" applyBorder="1" applyAlignment="1">
      <alignment horizontal="right"/>
    </xf>
    <xf numFmtId="49" fontId="7" fillId="2" borderId="0" xfId="1" applyNumberFormat="1" applyFont="1" applyFill="1" applyAlignment="1">
      <alignment horizontal="right"/>
    </xf>
    <xf numFmtId="49" fontId="7" fillId="2" borderId="0" xfId="1" applyNumberFormat="1" applyFont="1" applyFill="1" applyBorder="1" applyAlignment="1">
      <alignment horizontal="right"/>
    </xf>
    <xf numFmtId="49" fontId="12" fillId="2" borderId="12" xfId="0" applyNumberFormat="1" applyFont="1" applyFill="1" applyBorder="1" applyAlignment="1">
      <alignment horizontal="right"/>
    </xf>
    <xf numFmtId="49" fontId="12" fillId="2" borderId="13" xfId="0" applyNumberFormat="1" applyFont="1" applyFill="1" applyBorder="1" applyAlignment="1">
      <alignment horizontal="right"/>
    </xf>
    <xf numFmtId="49" fontId="27" fillId="2" borderId="14" xfId="0" applyNumberFormat="1" applyFont="1" applyFill="1" applyBorder="1" applyAlignment="1">
      <alignment horizontal="right"/>
    </xf>
    <xf numFmtId="49" fontId="27" fillId="2" borderId="16" xfId="0" applyNumberFormat="1" applyFont="1" applyFill="1" applyBorder="1" applyAlignment="1">
      <alignment horizontal="center"/>
    </xf>
    <xf numFmtId="49" fontId="12" fillId="2" borderId="17" xfId="0" applyNumberFormat="1" applyFont="1" applyFill="1" applyBorder="1" applyAlignment="1">
      <alignment horizontal="right"/>
    </xf>
    <xf numFmtId="49" fontId="27" fillId="2" borderId="18" xfId="0" applyNumberFormat="1" applyFont="1" applyFill="1" applyBorder="1" applyAlignment="1">
      <alignment horizontal="center"/>
    </xf>
    <xf numFmtId="49" fontId="27" fillId="2" borderId="23" xfId="0" applyNumberFormat="1" applyFont="1" applyFill="1" applyBorder="1" applyAlignment="1">
      <alignment horizontal="center"/>
    </xf>
    <xf numFmtId="49" fontId="12" fillId="2" borderId="22" xfId="0" applyNumberFormat="1" applyFont="1" applyFill="1" applyBorder="1" applyAlignment="1">
      <alignment horizontal="right"/>
    </xf>
    <xf numFmtId="49" fontId="27" fillId="2" borderId="26" xfId="0" applyNumberFormat="1" applyFont="1" applyFill="1" applyBorder="1" applyAlignment="1">
      <alignment horizontal="center"/>
    </xf>
    <xf numFmtId="49" fontId="28" fillId="2" borderId="0" xfId="2" applyNumberFormat="1" applyFont="1" applyFill="1" applyAlignment="1">
      <alignment horizontal="right"/>
    </xf>
    <xf numFmtId="49" fontId="28" fillId="2" borderId="0" xfId="1" applyNumberFormat="1" applyFont="1" applyFill="1" applyAlignment="1">
      <alignment horizontal="right"/>
    </xf>
    <xf numFmtId="49" fontId="29" fillId="2" borderId="0" xfId="0" applyNumberFormat="1" applyFont="1" applyFill="1" applyAlignment="1">
      <alignment horizontal="right"/>
    </xf>
    <xf numFmtId="49" fontId="30" fillId="2" borderId="6" xfId="0" applyNumberFormat="1" applyFont="1" applyFill="1" applyBorder="1" applyAlignment="1">
      <alignment horizontal="center"/>
    </xf>
    <xf numFmtId="49" fontId="29" fillId="2" borderId="6" xfId="0" applyNumberFormat="1" applyFont="1" applyFill="1" applyBorder="1" applyAlignment="1">
      <alignment horizontal="right"/>
    </xf>
    <xf numFmtId="49" fontId="29" fillId="2" borderId="7" xfId="0" applyNumberFormat="1" applyFont="1" applyFill="1" applyBorder="1" applyAlignment="1">
      <alignment horizontal="right"/>
    </xf>
    <xf numFmtId="49" fontId="29" fillId="2" borderId="0" xfId="0" applyNumberFormat="1" applyFont="1" applyFill="1" applyBorder="1" applyAlignment="1">
      <alignment horizontal="right"/>
    </xf>
    <xf numFmtId="49" fontId="29" fillId="2" borderId="0" xfId="1" applyNumberFormat="1" applyFont="1" applyFill="1" applyAlignment="1">
      <alignment horizontal="right"/>
    </xf>
    <xf numFmtId="49" fontId="29" fillId="2" borderId="0" xfId="1" applyNumberFormat="1" applyFont="1" applyFill="1" applyBorder="1" applyAlignment="1">
      <alignment horizontal="right"/>
    </xf>
    <xf numFmtId="49" fontId="29" fillId="2" borderId="0" xfId="0" applyNumberFormat="1" applyFont="1" applyFill="1" applyAlignment="1"/>
    <xf numFmtId="49" fontId="29" fillId="2" borderId="7" xfId="0" applyNumberFormat="1" applyFont="1" applyFill="1" applyBorder="1" applyAlignment="1"/>
    <xf numFmtId="49" fontId="29" fillId="2" borderId="0" xfId="0" applyNumberFormat="1" applyFont="1" applyFill="1" applyBorder="1" applyAlignment="1"/>
    <xf numFmtId="49" fontId="29" fillId="2" borderId="0" xfId="1" applyNumberFormat="1" applyFont="1" applyFill="1" applyBorder="1" applyAlignment="1"/>
    <xf numFmtId="49" fontId="29" fillId="2" borderId="0" xfId="1" applyNumberFormat="1" applyFont="1" applyFill="1" applyAlignment="1"/>
    <xf numFmtId="49" fontId="30" fillId="2" borderId="7" xfId="0" applyNumberFormat="1" applyFont="1" applyFill="1" applyBorder="1" applyAlignment="1">
      <alignment horizontal="center"/>
    </xf>
    <xf numFmtId="49" fontId="30" fillId="2" borderId="19" xfId="0" applyNumberFormat="1" applyFont="1" applyFill="1" applyBorder="1" applyAlignment="1">
      <alignment horizontal="center"/>
    </xf>
    <xf numFmtId="49" fontId="7" fillId="2" borderId="27" xfId="0" applyNumberFormat="1" applyFont="1" applyFill="1" applyBorder="1" applyAlignment="1">
      <alignment horizontal="right"/>
    </xf>
    <xf numFmtId="49" fontId="27" fillId="2" borderId="28" xfId="0" applyNumberFormat="1" applyFont="1" applyFill="1" applyBorder="1" applyAlignment="1">
      <alignment horizontal="right"/>
    </xf>
    <xf numFmtId="49" fontId="27" fillId="2" borderId="29" xfId="0" applyNumberFormat="1" applyFont="1" applyFill="1" applyBorder="1" applyAlignment="1">
      <alignment horizontal="center"/>
    </xf>
    <xf numFmtId="49" fontId="30" fillId="2" borderId="0" xfId="0" applyNumberFormat="1" applyFont="1" applyFill="1" applyBorder="1" applyAlignment="1">
      <alignment horizontal="center"/>
    </xf>
    <xf numFmtId="49" fontId="30" fillId="2" borderId="25" xfId="0" applyNumberFormat="1" applyFont="1" applyFill="1" applyBorder="1" applyAlignment="1">
      <alignment horizontal="center"/>
    </xf>
    <xf numFmtId="49" fontId="30" fillId="2" borderId="14" xfId="0" applyNumberFormat="1" applyFont="1" applyFill="1" applyBorder="1" applyAlignment="1">
      <alignment horizontal="center"/>
    </xf>
    <xf numFmtId="49" fontId="7" fillId="2" borderId="12" xfId="0" applyNumberFormat="1" applyFont="1" applyFill="1" applyBorder="1" applyAlignment="1">
      <alignment horizontal="right"/>
    </xf>
    <xf numFmtId="49" fontId="7" fillId="2" borderId="13" xfId="0" applyNumberFormat="1" applyFont="1" applyFill="1" applyBorder="1" applyAlignment="1">
      <alignment horizontal="right"/>
    </xf>
    <xf numFmtId="49" fontId="30" fillId="2" borderId="24" xfId="0" applyNumberFormat="1" applyFont="1" applyFill="1" applyBorder="1" applyAlignment="1">
      <alignment horizontal="center"/>
    </xf>
    <xf numFmtId="49" fontId="30" fillId="2" borderId="22" xfId="0" applyNumberFormat="1" applyFont="1" applyFill="1" applyBorder="1" applyAlignment="1">
      <alignment horizontal="center"/>
    </xf>
    <xf numFmtId="49" fontId="31" fillId="2" borderId="7" xfId="0" applyNumberFormat="1" applyFont="1" applyFill="1" applyBorder="1" applyAlignment="1">
      <alignment horizontal="center" shrinkToFit="1"/>
    </xf>
    <xf numFmtId="49" fontId="29" fillId="2" borderId="31" xfId="0" applyNumberFormat="1" applyFont="1" applyFill="1" applyBorder="1" applyAlignment="1"/>
    <xf numFmtId="49" fontId="31" fillId="2" borderId="30" xfId="0" applyNumberFormat="1" applyFont="1" applyFill="1" applyBorder="1" applyAlignment="1">
      <alignment horizontal="center" shrinkToFit="1"/>
    </xf>
    <xf numFmtId="49" fontId="30" fillId="2" borderId="23" xfId="0" applyNumberFormat="1" applyFont="1" applyFill="1" applyBorder="1" applyAlignment="1">
      <alignment horizontal="center"/>
    </xf>
    <xf numFmtId="49" fontId="30" fillId="2" borderId="13" xfId="0" applyNumberFormat="1" applyFont="1" applyFill="1" applyBorder="1" applyAlignment="1">
      <alignment horizontal="center"/>
    </xf>
    <xf numFmtId="49" fontId="7" fillId="2" borderId="22" xfId="0" applyNumberFormat="1" applyFont="1" applyFill="1" applyBorder="1" applyAlignment="1">
      <alignment horizontal="right"/>
    </xf>
    <xf numFmtId="49" fontId="27" fillId="2" borderId="30" xfId="0" applyNumberFormat="1" applyFont="1" applyFill="1" applyBorder="1" applyAlignment="1">
      <alignment horizontal="center"/>
    </xf>
    <xf numFmtId="49" fontId="30" fillId="2" borderId="16" xfId="0" applyNumberFormat="1" applyFont="1" applyFill="1" applyBorder="1" applyAlignment="1">
      <alignment horizontal="center"/>
    </xf>
    <xf numFmtId="49" fontId="29" fillId="2" borderId="27" xfId="0" applyNumberFormat="1" applyFont="1" applyFill="1" applyBorder="1" applyAlignment="1"/>
    <xf numFmtId="0" fontId="32" fillId="2" borderId="0" xfId="2" applyFont="1" applyFill="1" applyAlignment="1">
      <alignment horizontal="right" vertical="center" shrinkToFit="1"/>
    </xf>
    <xf numFmtId="0" fontId="32" fillId="2" borderId="2" xfId="1" applyFont="1" applyFill="1" applyBorder="1" applyAlignment="1">
      <alignment horizontal="center" vertical="center" shrinkToFit="1"/>
    </xf>
    <xf numFmtId="0" fontId="32" fillId="2" borderId="0" xfId="1" applyFont="1" applyFill="1" applyAlignment="1">
      <alignment horizontal="center" vertical="center" shrinkToFit="1"/>
    </xf>
    <xf numFmtId="0" fontId="32" fillId="2" borderId="11" xfId="1" applyFont="1" applyFill="1" applyBorder="1" applyAlignment="1">
      <alignment horizontal="center" vertical="center" shrinkToFit="1"/>
    </xf>
    <xf numFmtId="56" fontId="32" fillId="2" borderId="0" xfId="1" applyNumberFormat="1" applyFont="1" applyFill="1" applyAlignment="1">
      <alignment horizontal="center" vertical="center" shrinkToFit="1"/>
    </xf>
    <xf numFmtId="0" fontId="32" fillId="2" borderId="0" xfId="1" applyFont="1" applyFill="1" applyBorder="1" applyAlignment="1">
      <alignment horizontal="center" vertical="center" shrinkToFit="1"/>
    </xf>
    <xf numFmtId="56" fontId="32" fillId="2" borderId="25" xfId="1" applyNumberFormat="1" applyFont="1" applyFill="1" applyBorder="1" applyAlignment="1">
      <alignment horizontal="center" vertical="center" shrinkToFit="1"/>
    </xf>
    <xf numFmtId="0" fontId="32" fillId="2" borderId="25" xfId="1" applyFont="1" applyFill="1" applyBorder="1" applyAlignment="1">
      <alignment horizontal="center" vertical="center" shrinkToFit="1"/>
    </xf>
    <xf numFmtId="0" fontId="32" fillId="2" borderId="0" xfId="1" applyFont="1" applyFill="1" applyBorder="1" applyAlignment="1">
      <alignment vertical="center" shrinkToFit="1"/>
    </xf>
    <xf numFmtId="0" fontId="32" fillId="2" borderId="0" xfId="1" applyFont="1" applyFill="1" applyAlignment="1">
      <alignment vertical="center" shrinkToFit="1"/>
    </xf>
    <xf numFmtId="49" fontId="34" fillId="2" borderId="0" xfId="2" applyNumberFormat="1" applyFont="1" applyFill="1" applyAlignment="1">
      <alignment horizontal="right"/>
    </xf>
    <xf numFmtId="49" fontId="35" fillId="2" borderId="0" xfId="2" applyNumberFormat="1" applyFont="1" applyFill="1" applyAlignment="1">
      <alignment horizontal="right"/>
    </xf>
    <xf numFmtId="49" fontId="32" fillId="2" borderId="0" xfId="2" applyNumberFormat="1" applyFont="1" applyFill="1" applyAlignment="1">
      <alignment horizontal="center" shrinkToFit="1"/>
    </xf>
    <xf numFmtId="49" fontId="34" fillId="2" borderId="0" xfId="1" applyNumberFormat="1" applyFont="1" applyFill="1" applyAlignment="1">
      <alignment horizontal="right"/>
    </xf>
    <xf numFmtId="49" fontId="35" fillId="2" borderId="0" xfId="1" applyNumberFormat="1" applyFont="1" applyFill="1" applyAlignment="1">
      <alignment horizontal="right"/>
    </xf>
    <xf numFmtId="49" fontId="32" fillId="2" borderId="0" xfId="1" applyNumberFormat="1" applyFont="1" applyFill="1" applyAlignment="1">
      <alignment horizontal="center" shrinkToFit="1"/>
    </xf>
    <xf numFmtId="49" fontId="33" fillId="2" borderId="0" xfId="0" applyNumberFormat="1" applyFont="1" applyFill="1" applyBorder="1" applyAlignment="1"/>
    <xf numFmtId="49" fontId="36" fillId="2" borderId="0" xfId="0" applyNumberFormat="1" applyFont="1" applyFill="1" applyBorder="1" applyAlignment="1"/>
    <xf numFmtId="49" fontId="32" fillId="2" borderId="0" xfId="0" applyNumberFormat="1" applyFont="1" applyFill="1" applyBorder="1" applyAlignment="1">
      <alignment horizontal="center" shrinkToFit="1"/>
    </xf>
    <xf numFmtId="49" fontId="33" fillId="2" borderId="20" xfId="0" applyNumberFormat="1" applyFont="1" applyFill="1" applyBorder="1" applyAlignment="1"/>
    <xf numFmtId="49" fontId="36" fillId="2" borderId="17" xfId="0" applyNumberFormat="1" applyFont="1" applyFill="1" applyBorder="1" applyAlignment="1"/>
    <xf numFmtId="49" fontId="32" fillId="2" borderId="19" xfId="0" applyNumberFormat="1" applyFont="1" applyFill="1" applyBorder="1" applyAlignment="1">
      <alignment horizontal="center" shrinkToFit="1"/>
    </xf>
    <xf numFmtId="49" fontId="33" fillId="2" borderId="0" xfId="0" applyNumberFormat="1" applyFont="1" applyFill="1" applyAlignment="1"/>
    <xf numFmtId="49" fontId="34" fillId="2" borderId="11" xfId="0" applyNumberFormat="1" applyFont="1" applyFill="1" applyBorder="1" applyAlignment="1">
      <alignment horizontal="center"/>
    </xf>
    <xf numFmtId="49" fontId="36" fillId="2" borderId="20" xfId="0" applyNumberFormat="1" applyFont="1" applyFill="1" applyBorder="1" applyAlignment="1"/>
    <xf numFmtId="49" fontId="34" fillId="2" borderId="7" xfId="0" applyNumberFormat="1" applyFont="1" applyFill="1" applyBorder="1" applyAlignment="1">
      <alignment horizontal="center"/>
    </xf>
    <xf numFmtId="49" fontId="36" fillId="2" borderId="2" xfId="0" applyNumberFormat="1" applyFont="1" applyFill="1" applyBorder="1" applyAlignment="1"/>
    <xf numFmtId="49" fontId="32" fillId="2" borderId="5" xfId="0" applyNumberFormat="1" applyFont="1" applyFill="1" applyBorder="1" applyAlignment="1">
      <alignment horizontal="center" shrinkToFit="1"/>
    </xf>
    <xf numFmtId="49" fontId="32" fillId="2" borderId="0" xfId="0" applyNumberFormat="1" applyFont="1" applyFill="1" applyAlignment="1"/>
    <xf numFmtId="49" fontId="34" fillId="2" borderId="22" xfId="0" applyNumberFormat="1" applyFont="1" applyFill="1" applyBorder="1" applyAlignment="1">
      <alignment horizontal="center"/>
    </xf>
    <xf numFmtId="49" fontId="36" fillId="2" borderId="0" xfId="0" applyNumberFormat="1" applyFont="1" applyFill="1" applyAlignment="1"/>
    <xf numFmtId="49" fontId="32" fillId="2" borderId="7" xfId="0" applyNumberFormat="1" applyFont="1" applyFill="1" applyBorder="1" applyAlignment="1">
      <alignment horizontal="center" shrinkToFit="1"/>
    </xf>
    <xf numFmtId="49" fontId="33" fillId="2" borderId="4" xfId="0" applyNumberFormat="1" applyFont="1" applyFill="1" applyBorder="1" applyAlignment="1"/>
    <xf numFmtId="49" fontId="32" fillId="2" borderId="2" xfId="0" applyNumberFormat="1" applyFont="1" applyFill="1" applyBorder="1" applyAlignment="1">
      <alignment horizontal="center" shrinkToFit="1"/>
    </xf>
    <xf numFmtId="49" fontId="34" fillId="2" borderId="0" xfId="0" applyNumberFormat="1" applyFont="1" applyFill="1" applyAlignment="1">
      <alignment horizontal="center"/>
    </xf>
    <xf numFmtId="49" fontId="34" fillId="2" borderId="23" xfId="0" applyNumberFormat="1" applyFont="1" applyFill="1" applyBorder="1" applyAlignment="1">
      <alignment horizontal="center"/>
    </xf>
    <xf numFmtId="49" fontId="36" fillId="2" borderId="24" xfId="0" applyNumberFormat="1" applyFont="1" applyFill="1" applyBorder="1" applyAlignment="1"/>
    <xf numFmtId="49" fontId="33" fillId="2" borderId="2" xfId="0" applyNumberFormat="1" applyFont="1" applyFill="1" applyBorder="1" applyAlignment="1"/>
    <xf numFmtId="49" fontId="34" fillId="2" borderId="21" xfId="0" applyNumberFormat="1" applyFont="1" applyFill="1" applyBorder="1" applyAlignment="1">
      <alignment horizontal="center"/>
    </xf>
    <xf numFmtId="49" fontId="34" fillId="2" borderId="0" xfId="0" applyNumberFormat="1" applyFont="1" applyFill="1" applyBorder="1" applyAlignment="1">
      <alignment horizontal="center"/>
    </xf>
    <xf numFmtId="49" fontId="32" fillId="2" borderId="21" xfId="0" applyNumberFormat="1" applyFont="1" applyFill="1" applyBorder="1" applyAlignment="1">
      <alignment horizontal="center" shrinkToFit="1"/>
    </xf>
    <xf numFmtId="49" fontId="36" fillId="2" borderId="26" xfId="0" applyNumberFormat="1" applyFont="1" applyFill="1" applyBorder="1" applyAlignment="1"/>
    <xf numFmtId="49" fontId="33" fillId="2" borderId="24" xfId="0" applyNumberFormat="1" applyFont="1" applyFill="1" applyBorder="1" applyAlignment="1"/>
    <xf numFmtId="49" fontId="36" fillId="2" borderId="12" xfId="0" applyNumberFormat="1" applyFont="1" applyFill="1" applyBorder="1" applyAlignment="1"/>
    <xf numFmtId="49" fontId="34" fillId="2" borderId="17" xfId="0" applyNumberFormat="1" applyFont="1" applyFill="1" applyBorder="1" applyAlignment="1">
      <alignment horizontal="center"/>
    </xf>
    <xf numFmtId="49" fontId="34" fillId="2" borderId="15" xfId="0" applyNumberFormat="1" applyFont="1" applyFill="1" applyBorder="1" applyAlignment="1">
      <alignment horizontal="center"/>
    </xf>
    <xf numFmtId="49" fontId="32" fillId="2" borderId="0" xfId="0" applyNumberFormat="1" applyFont="1" applyFill="1" applyAlignment="1">
      <alignment horizontal="center" shrinkToFit="1"/>
    </xf>
    <xf numFmtId="49" fontId="33" fillId="2" borderId="0" xfId="1" applyNumberFormat="1" applyFont="1" applyFill="1" applyBorder="1" applyAlignment="1"/>
    <xf numFmtId="49" fontId="36" fillId="2" borderId="0" xfId="1" applyNumberFormat="1" applyFont="1" applyFill="1" applyBorder="1" applyAlignment="1"/>
    <xf numFmtId="49" fontId="32" fillId="2" borderId="0" xfId="1" applyNumberFormat="1" applyFont="1" applyFill="1" applyBorder="1" applyAlignment="1">
      <alignment horizontal="center" shrinkToFit="1"/>
    </xf>
    <xf numFmtId="49" fontId="33" fillId="2" borderId="0" xfId="1" applyNumberFormat="1" applyFont="1" applyFill="1" applyAlignment="1"/>
    <xf numFmtId="49" fontId="36" fillId="2" borderId="0" xfId="1" applyNumberFormat="1" applyFont="1" applyFill="1" applyAlignment="1"/>
    <xf numFmtId="49" fontId="32" fillId="2" borderId="0" xfId="0" applyNumberFormat="1" applyFont="1" applyFill="1" applyAlignment="1">
      <alignment shrinkToFit="1"/>
    </xf>
    <xf numFmtId="49" fontId="33" fillId="2" borderId="33" xfId="0" applyNumberFormat="1" applyFont="1" applyFill="1" applyBorder="1" applyAlignment="1"/>
    <xf numFmtId="49" fontId="36" fillId="2" borderId="34" xfId="0" applyNumberFormat="1" applyFont="1" applyFill="1" applyBorder="1" applyAlignment="1"/>
    <xf numFmtId="49" fontId="32" fillId="2" borderId="35" xfId="0" applyNumberFormat="1" applyFont="1" applyFill="1" applyBorder="1" applyAlignment="1">
      <alignment horizontal="center" shrinkToFit="1"/>
    </xf>
    <xf numFmtId="0" fontId="32" fillId="2" borderId="33" xfId="1" applyFont="1" applyFill="1" applyBorder="1" applyAlignment="1">
      <alignment horizontal="center" vertical="center" shrinkToFit="1"/>
    </xf>
    <xf numFmtId="49" fontId="12" fillId="2" borderId="34" xfId="0" applyNumberFormat="1" applyFont="1" applyFill="1" applyBorder="1" applyAlignment="1">
      <alignment horizontal="right"/>
    </xf>
    <xf numFmtId="49" fontId="7" fillId="2" borderId="35" xfId="0" applyNumberFormat="1" applyFont="1" applyFill="1" applyBorder="1" applyAlignment="1">
      <alignment horizontal="right"/>
    </xf>
    <xf numFmtId="49" fontId="36" fillId="2" borderId="7" xfId="0" applyNumberFormat="1" applyFont="1" applyFill="1" applyBorder="1" applyAlignment="1">
      <alignment horizontal="center" shrinkToFit="1"/>
    </xf>
    <xf numFmtId="49" fontId="51" fillId="2" borderId="6" xfId="0" applyNumberFormat="1" applyFont="1" applyFill="1" applyBorder="1" applyAlignment="1">
      <alignment horizontal="right"/>
    </xf>
    <xf numFmtId="49" fontId="56" fillId="2" borderId="0" xfId="0" applyNumberFormat="1" applyFont="1" applyFill="1" applyAlignment="1">
      <alignment horizontal="right"/>
    </xf>
    <xf numFmtId="49" fontId="29" fillId="2" borderId="27" xfId="0" applyNumberFormat="1" applyFont="1" applyFill="1" applyBorder="1" applyAlignment="1">
      <alignment horizontal="right"/>
    </xf>
    <xf numFmtId="49" fontId="30" fillId="2" borderId="28" xfId="0" applyNumberFormat="1" applyFont="1" applyFill="1" applyBorder="1" applyAlignment="1">
      <alignment horizontal="center"/>
    </xf>
    <xf numFmtId="49" fontId="29" fillId="2" borderId="31" xfId="0" applyNumberFormat="1" applyFont="1" applyFill="1" applyBorder="1" applyAlignment="1">
      <alignment horizontal="right"/>
    </xf>
    <xf numFmtId="49" fontId="30" fillId="2" borderId="30" xfId="0" applyNumberFormat="1" applyFont="1" applyFill="1" applyBorder="1" applyAlignment="1">
      <alignment horizontal="center"/>
    </xf>
    <xf numFmtId="49" fontId="30" fillId="2" borderId="20" xfId="0" applyNumberFormat="1" applyFont="1" applyFill="1" applyBorder="1" applyAlignment="1">
      <alignment horizontal="center"/>
    </xf>
    <xf numFmtId="49" fontId="29" fillId="2" borderId="36" xfId="0" applyNumberFormat="1" applyFont="1" applyFill="1" applyBorder="1" applyAlignment="1"/>
    <xf numFmtId="49" fontId="9" fillId="2" borderId="27" xfId="0" applyNumberFormat="1" applyFont="1" applyFill="1" applyBorder="1" applyAlignment="1"/>
    <xf numFmtId="49" fontId="9" fillId="2" borderId="31" xfId="0" applyNumberFormat="1" applyFont="1" applyFill="1" applyBorder="1" applyAlignment="1"/>
    <xf numFmtId="49" fontId="28" fillId="2" borderId="38" xfId="0" applyNumberFormat="1" applyFont="1" applyFill="1" applyBorder="1" applyAlignment="1">
      <alignment horizontal="center"/>
    </xf>
    <xf numFmtId="49" fontId="58" fillId="2" borderId="0" xfId="0" applyNumberFormat="1" applyFont="1" applyFill="1" applyBorder="1" applyAlignment="1">
      <alignment horizontal="center"/>
    </xf>
    <xf numFmtId="49" fontId="58" fillId="2" borderId="15" xfId="0" applyNumberFormat="1" applyFont="1" applyFill="1" applyBorder="1" applyAlignment="1">
      <alignment horizontal="center"/>
    </xf>
    <xf numFmtId="49" fontId="58" fillId="2" borderId="25" xfId="0" applyNumberFormat="1" applyFont="1" applyFill="1" applyBorder="1" applyAlignment="1">
      <alignment horizontal="center"/>
    </xf>
    <xf numFmtId="49" fontId="58" fillId="2" borderId="22" xfId="0" applyNumberFormat="1" applyFont="1" applyFill="1" applyBorder="1" applyAlignment="1">
      <alignment horizontal="center"/>
    </xf>
    <xf numFmtId="49" fontId="58" fillId="2" borderId="7" xfId="0" applyNumberFormat="1" applyFont="1" applyFill="1" applyBorder="1" applyAlignment="1">
      <alignment horizontal="center"/>
    </xf>
    <xf numFmtId="49" fontId="59" fillId="2" borderId="30" xfId="0" applyNumberFormat="1" applyFont="1" applyFill="1" applyBorder="1" applyAlignment="1">
      <alignment horizontal="center"/>
    </xf>
    <xf numFmtId="49" fontId="59" fillId="2" borderId="37" xfId="0" applyNumberFormat="1" applyFont="1" applyFill="1" applyBorder="1" applyAlignment="1">
      <alignment horizontal="center"/>
    </xf>
    <xf numFmtId="49" fontId="58" fillId="2" borderId="0" xfId="0" applyNumberFormat="1" applyFont="1" applyFill="1" applyAlignment="1">
      <alignment horizontal="center"/>
    </xf>
    <xf numFmtId="49" fontId="58" fillId="2" borderId="11" xfId="0" applyNumberFormat="1" applyFont="1" applyFill="1" applyBorder="1" applyAlignment="1">
      <alignment horizontal="center"/>
    </xf>
    <xf numFmtId="0" fontId="61" fillId="2" borderId="0" xfId="1" applyFont="1" applyFill="1" applyBorder="1" applyAlignment="1">
      <alignment vertical="center" shrinkToFit="1"/>
    </xf>
    <xf numFmtId="0" fontId="4" fillId="2" borderId="0" xfId="0" applyFont="1" applyFill="1" applyAlignment="1">
      <alignment horizontal="right" vertical="center" shrinkToFit="1"/>
    </xf>
    <xf numFmtId="49" fontId="50" fillId="2" borderId="27" xfId="0" applyNumberFormat="1" applyFont="1" applyFill="1" applyBorder="1" applyAlignment="1">
      <alignment horizontal="center"/>
    </xf>
    <xf numFmtId="49" fontId="30" fillId="2" borderId="22" xfId="0" applyNumberFormat="1" applyFont="1" applyFill="1" applyBorder="1" applyAlignment="1">
      <alignment horizontal="center" shrinkToFit="1"/>
    </xf>
    <xf numFmtId="49" fontId="50" fillId="2" borderId="38" xfId="0" applyNumberFormat="1" applyFont="1" applyFill="1" applyBorder="1" applyAlignment="1">
      <alignment horizontal="center"/>
    </xf>
    <xf numFmtId="49" fontId="9" fillId="2" borderId="27" xfId="0" applyNumberFormat="1" applyFont="1" applyFill="1" applyBorder="1" applyAlignment="1">
      <alignment horizontal="right"/>
    </xf>
    <xf numFmtId="49" fontId="58" fillId="2" borderId="30" xfId="0" applyNumberFormat="1" applyFont="1" applyFill="1" applyBorder="1" applyAlignment="1">
      <alignment horizontal="center"/>
    </xf>
    <xf numFmtId="49" fontId="30" fillId="2" borderId="40" xfId="0" applyNumberFormat="1" applyFont="1" applyFill="1" applyBorder="1" applyAlignment="1">
      <alignment horizontal="center" shrinkToFit="1"/>
    </xf>
    <xf numFmtId="49" fontId="9" fillId="2" borderId="36" xfId="0" applyNumberFormat="1" applyFont="1" applyFill="1" applyBorder="1" applyAlignment="1"/>
    <xf numFmtId="49" fontId="50" fillId="2" borderId="7" xfId="0" applyNumberFormat="1" applyFont="1" applyFill="1" applyBorder="1" applyAlignment="1">
      <alignment horizontal="center"/>
    </xf>
    <xf numFmtId="49" fontId="58" fillId="2" borderId="21" xfId="0" applyNumberFormat="1" applyFont="1" applyFill="1" applyBorder="1" applyAlignment="1">
      <alignment horizontal="center"/>
    </xf>
    <xf numFmtId="0" fontId="60" fillId="0" borderId="39" xfId="7" applyFont="1" applyBorder="1" applyAlignment="1">
      <alignment horizontal="left" vertical="center" shrinkToFit="1"/>
    </xf>
    <xf numFmtId="0" fontId="61" fillId="2" borderId="0" xfId="1" applyFont="1" applyFill="1" applyAlignment="1">
      <alignment vertical="center" shrinkToFit="1"/>
    </xf>
    <xf numFmtId="49" fontId="62" fillId="2" borderId="0" xfId="1" applyNumberFormat="1" applyFont="1" applyFill="1" applyAlignment="1">
      <alignment horizontal="center" shrinkToFit="1"/>
    </xf>
    <xf numFmtId="49" fontId="50" fillId="2" borderId="0" xfId="0" applyNumberFormat="1" applyFont="1" applyFill="1" applyAlignment="1">
      <alignment horizontal="right"/>
    </xf>
    <xf numFmtId="0" fontId="0" fillId="0" borderId="0" xfId="0" applyAlignment="1">
      <alignment horizontal="right" vertical="center"/>
    </xf>
    <xf numFmtId="49" fontId="50" fillId="2" borderId="13" xfId="0" applyNumberFormat="1" applyFont="1" applyFill="1" applyBorder="1" applyAlignment="1">
      <alignment horizontal="center"/>
    </xf>
    <xf numFmtId="49" fontId="30" fillId="2" borderId="27" xfId="0" applyNumberFormat="1" applyFont="1" applyFill="1" applyBorder="1" applyAlignment="1">
      <alignment horizontal="center"/>
    </xf>
    <xf numFmtId="49" fontId="50" fillId="2" borderId="11" xfId="0" applyNumberFormat="1" applyFont="1" applyFill="1" applyBorder="1" applyAlignment="1">
      <alignment horizontal="center"/>
    </xf>
    <xf numFmtId="49" fontId="50" fillId="2" borderId="0" xfId="0" applyNumberFormat="1" applyFont="1" applyFill="1" applyBorder="1" applyAlignment="1">
      <alignment horizontal="center"/>
    </xf>
    <xf numFmtId="49" fontId="63" fillId="2" borderId="0" xfId="0" applyNumberFormat="1" applyFont="1" applyFill="1" applyAlignment="1"/>
    <xf numFmtId="49" fontId="71" fillId="2" borderId="0" xfId="0" applyNumberFormat="1" applyFont="1" applyFill="1" applyAlignment="1"/>
    <xf numFmtId="49" fontId="9" fillId="2" borderId="31" xfId="0" applyNumberFormat="1" applyFont="1" applyFill="1" applyBorder="1" applyAlignment="1">
      <alignment horizontal="right"/>
    </xf>
    <xf numFmtId="0" fontId="73" fillId="0" borderId="39" xfId="7" applyFont="1" applyBorder="1" applyAlignment="1">
      <alignment horizontal="left" vertical="center" shrinkToFit="1"/>
    </xf>
    <xf numFmtId="0" fontId="73" fillId="0" borderId="0" xfId="7" applyFont="1" applyAlignment="1">
      <alignment horizontal="left" vertical="center" shrinkToFit="1"/>
    </xf>
    <xf numFmtId="0" fontId="73" fillId="0" borderId="0" xfId="0" applyFont="1" applyAlignment="1">
      <alignment vertical="center" shrinkToFit="1"/>
    </xf>
    <xf numFmtId="0" fontId="74" fillId="0" borderId="0" xfId="0" applyFont="1">
      <alignment vertical="center"/>
    </xf>
    <xf numFmtId="0" fontId="5" fillId="2" borderId="0" xfId="1" applyFont="1" applyFill="1" applyAlignment="1">
      <alignment horizontal="center" vertical="center" shrinkToFit="1"/>
    </xf>
    <xf numFmtId="0" fontId="0" fillId="2" borderId="0" xfId="0" applyFill="1" applyAlignment="1">
      <alignment horizontal="center" vertical="center" shrinkToFit="1"/>
    </xf>
    <xf numFmtId="49" fontId="21" fillId="5" borderId="42" xfId="0" applyNumberFormat="1" applyFont="1" applyFill="1" applyBorder="1" applyAlignment="1">
      <alignment horizontal="center" vertical="center" shrinkToFit="1"/>
    </xf>
    <xf numFmtId="49" fontId="21" fillId="5" borderId="41" xfId="0" applyNumberFormat="1" applyFont="1" applyFill="1" applyBorder="1" applyAlignment="1">
      <alignment horizontal="center" vertical="center" shrinkToFit="1"/>
    </xf>
    <xf numFmtId="49" fontId="21" fillId="6" borderId="42" xfId="0" applyNumberFormat="1" applyFont="1" applyFill="1" applyBorder="1" applyAlignment="1">
      <alignment horizontal="center" vertical="center" shrinkToFit="1"/>
    </xf>
    <xf numFmtId="49" fontId="21" fillId="6" borderId="41" xfId="0" applyNumberFormat="1" applyFont="1" applyFill="1" applyBorder="1" applyAlignment="1">
      <alignment horizontal="center" vertical="center" shrinkToFit="1"/>
    </xf>
    <xf numFmtId="49" fontId="21" fillId="4" borderId="42" xfId="0" applyNumberFormat="1" applyFont="1" applyFill="1" applyBorder="1" applyAlignment="1">
      <alignment horizontal="center" vertical="center" shrinkToFit="1"/>
    </xf>
    <xf numFmtId="49" fontId="21" fillId="4" borderId="41" xfId="0" applyNumberFormat="1" applyFont="1" applyFill="1" applyBorder="1" applyAlignment="1">
      <alignment horizontal="center" vertical="center" shrinkToFit="1"/>
    </xf>
    <xf numFmtId="49" fontId="21" fillId="2" borderId="0" xfId="0" applyNumberFormat="1" applyFont="1" applyFill="1" applyBorder="1" applyAlignment="1">
      <alignment horizontal="center" vertical="center" shrinkToFit="1"/>
    </xf>
    <xf numFmtId="49" fontId="21" fillId="2" borderId="7" xfId="0" applyNumberFormat="1" applyFont="1" applyFill="1" applyBorder="1" applyAlignment="1">
      <alignment horizontal="center" vertical="center" shrinkToFit="1"/>
    </xf>
    <xf numFmtId="0" fontId="44" fillId="0" borderId="32" xfId="0" applyFont="1" applyBorder="1" applyAlignment="1"/>
    <xf numFmtId="0" fontId="45" fillId="0" borderId="8" xfId="0" applyFont="1" applyBorder="1" applyAlignment="1"/>
    <xf numFmtId="0" fontId="2" fillId="2" borderId="9" xfId="3" applyFont="1" applyFill="1" applyBorder="1" applyAlignment="1">
      <alignment horizontal="center" vertical="center" shrinkToFit="1"/>
    </xf>
    <xf numFmtId="0" fontId="0" fillId="2" borderId="9" xfId="0" applyFill="1" applyBorder="1" applyAlignment="1">
      <alignment horizontal="center" vertical="center" shrinkToFit="1"/>
    </xf>
    <xf numFmtId="0" fontId="25" fillId="2" borderId="9" xfId="3" applyFont="1" applyFill="1" applyBorder="1" applyAlignment="1">
      <alignment horizontal="center" vertical="center" shrinkToFit="1"/>
    </xf>
    <xf numFmtId="0" fontId="23" fillId="2" borderId="9" xfId="0" applyFont="1" applyFill="1" applyBorder="1" applyAlignment="1">
      <alignment horizontal="center" vertical="center" shrinkToFit="1"/>
    </xf>
    <xf numFmtId="0" fontId="2" fillId="2" borderId="1" xfId="3" applyFont="1" applyFill="1" applyBorder="1" applyAlignment="1">
      <alignment vertical="center" shrinkToFit="1"/>
    </xf>
    <xf numFmtId="0" fontId="2" fillId="2" borderId="3" xfId="3" applyFont="1" applyFill="1" applyBorder="1" applyAlignment="1">
      <alignment vertical="center" shrinkToFit="1"/>
    </xf>
    <xf numFmtId="0" fontId="69" fillId="2" borderId="1" xfId="3" applyFont="1" applyFill="1" applyBorder="1" applyAlignment="1">
      <alignment vertical="center" shrinkToFit="1"/>
    </xf>
    <xf numFmtId="0" fontId="69" fillId="2" borderId="3" xfId="3" applyFont="1" applyFill="1" applyBorder="1" applyAlignment="1">
      <alignment vertical="center" shrinkToFit="1"/>
    </xf>
    <xf numFmtId="0" fontId="24" fillId="2" borderId="0" xfId="1" applyFont="1" applyFill="1" applyAlignment="1">
      <alignment vertical="center" shrinkToFit="1"/>
    </xf>
    <xf numFmtId="0" fontId="2" fillId="2" borderId="9" xfId="1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57" fillId="2" borderId="1" xfId="3" applyFont="1" applyFill="1" applyBorder="1" applyAlignment="1">
      <alignment vertical="center" shrinkToFit="1"/>
    </xf>
    <xf numFmtId="0" fontId="57" fillId="2" borderId="3" xfId="3" applyFont="1" applyFill="1" applyBorder="1" applyAlignment="1">
      <alignment vertical="center" shrinkToFit="1"/>
    </xf>
    <xf numFmtId="0" fontId="37" fillId="2" borderId="11" xfId="1" applyFont="1" applyFill="1" applyBorder="1" applyAlignment="1">
      <alignment horizontal="center" vertical="center" shrinkToFit="1"/>
    </xf>
    <xf numFmtId="0" fontId="0" fillId="0" borderId="12" xfId="0" applyBorder="1" applyAlignment="1">
      <alignment vertical="center"/>
    </xf>
    <xf numFmtId="0" fontId="37" fillId="2" borderId="6" xfId="1" applyFont="1" applyFill="1" applyBorder="1" applyAlignment="1">
      <alignment horizontal="center" vertical="center" shrinkToFit="1"/>
    </xf>
    <xf numFmtId="0" fontId="23" fillId="0" borderId="0" xfId="0" applyFont="1" applyAlignment="1">
      <alignment vertical="center"/>
    </xf>
    <xf numFmtId="49" fontId="65" fillId="2" borderId="0" xfId="0" applyNumberFormat="1" applyFont="1" applyFill="1" applyAlignment="1">
      <alignment horizontal="center"/>
    </xf>
    <xf numFmtId="0" fontId="66" fillId="0" borderId="0" xfId="0" applyFont="1" applyAlignment="1">
      <alignment horizontal="center"/>
    </xf>
    <xf numFmtId="0" fontId="66" fillId="0" borderId="7" xfId="0" applyFont="1" applyBorder="1" applyAlignment="1">
      <alignment horizontal="center"/>
    </xf>
    <xf numFmtId="0" fontId="20" fillId="2" borderId="0" xfId="3" applyFont="1" applyFill="1" applyAlignment="1">
      <alignment horizontal="center" vertical="center" shrinkToFit="1"/>
    </xf>
    <xf numFmtId="0" fontId="25" fillId="2" borderId="1" xfId="3" applyFont="1" applyFill="1" applyBorder="1" applyAlignment="1">
      <alignment vertical="center" shrinkToFit="1"/>
    </xf>
    <xf numFmtId="0" fontId="25" fillId="2" borderId="3" xfId="3" applyFont="1" applyFill="1" applyBorder="1" applyAlignment="1">
      <alignment vertical="center" shrinkToFit="1"/>
    </xf>
    <xf numFmtId="0" fontId="54" fillId="2" borderId="4" xfId="1" applyFont="1" applyFill="1" applyBorder="1" applyAlignment="1">
      <alignment horizontal="center" vertical="center" shrinkToFit="1"/>
    </xf>
    <xf numFmtId="0" fontId="55" fillId="0" borderId="2" xfId="0" applyFont="1" applyBorder="1" applyAlignment="1">
      <alignment vertical="center"/>
    </xf>
    <xf numFmtId="0" fontId="20" fillId="2" borderId="0" xfId="3" applyFont="1" applyFill="1" applyAlignment="1">
      <alignment vertical="center" shrinkToFit="1"/>
    </xf>
    <xf numFmtId="49" fontId="10" fillId="2" borderId="0" xfId="2" applyNumberFormat="1" applyFont="1" applyFill="1" applyAlignment="1">
      <alignment horizontal="center" shrinkToFit="1"/>
    </xf>
    <xf numFmtId="0" fontId="0" fillId="2" borderId="0" xfId="0" applyFill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17" fillId="2" borderId="0" xfId="0" applyFont="1" applyFill="1" applyAlignment="1">
      <alignment horizontal="center" vertical="center" shrinkToFit="1"/>
    </xf>
    <xf numFmtId="0" fontId="40" fillId="0" borderId="17" xfId="0" applyFont="1" applyBorder="1" applyAlignment="1">
      <alignment shrinkToFit="1"/>
    </xf>
    <xf numFmtId="0" fontId="48" fillId="0" borderId="19" xfId="0" applyFont="1" applyBorder="1" applyAlignment="1">
      <alignment shrinkToFit="1"/>
    </xf>
    <xf numFmtId="49" fontId="37" fillId="2" borderId="12" xfId="0" applyNumberFormat="1" applyFont="1" applyFill="1" applyBorder="1" applyAlignment="1">
      <alignment shrinkToFit="1"/>
    </xf>
    <xf numFmtId="0" fontId="40" fillId="0" borderId="21" xfId="0" applyFont="1" applyBorder="1" applyAlignment="1">
      <alignment shrinkToFit="1"/>
    </xf>
    <xf numFmtId="0" fontId="60" fillId="0" borderId="39" xfId="7" applyFont="1" applyBorder="1" applyAlignment="1">
      <alignment horizontal="left" vertical="center" shrinkToFit="1"/>
    </xf>
    <xf numFmtId="0" fontId="60" fillId="0" borderId="0" xfId="7" applyFont="1" applyAlignment="1">
      <alignment horizontal="left" vertical="center" shrinkToFit="1"/>
    </xf>
    <xf numFmtId="0" fontId="60" fillId="0" borderId="0" xfId="0" applyFont="1" applyAlignment="1">
      <alignment vertical="center" shrinkToFit="1"/>
    </xf>
    <xf numFmtId="0" fontId="0" fillId="0" borderId="0" xfId="0" applyFont="1" applyAlignment="1">
      <alignment vertical="center"/>
    </xf>
    <xf numFmtId="0" fontId="65" fillId="2" borderId="6" xfId="1" applyFont="1" applyFill="1" applyBorder="1" applyAlignment="1">
      <alignment horizontal="center" vertical="center" shrinkToFit="1"/>
    </xf>
    <xf numFmtId="0" fontId="68" fillId="0" borderId="0" xfId="0" applyFont="1" applyAlignment="1">
      <alignment horizontal="center" vertical="center"/>
    </xf>
    <xf numFmtId="0" fontId="24" fillId="2" borderId="1" xfId="3" applyFont="1" applyFill="1" applyBorder="1" applyAlignment="1">
      <alignment vertical="center" shrinkToFit="1"/>
    </xf>
    <xf numFmtId="0" fontId="24" fillId="2" borderId="3" xfId="3" applyFont="1" applyFill="1" applyBorder="1" applyAlignment="1">
      <alignment vertical="center" shrinkToFit="1"/>
    </xf>
    <xf numFmtId="0" fontId="38" fillId="2" borderId="4" xfId="1" applyFont="1" applyFill="1" applyBorder="1" applyAlignment="1">
      <alignment horizontal="center" vertical="center" shrinkToFit="1"/>
    </xf>
    <xf numFmtId="0" fontId="0" fillId="0" borderId="2" xfId="0" applyBorder="1" applyAlignment="1">
      <alignment vertical="center"/>
    </xf>
    <xf numFmtId="0" fontId="60" fillId="0" borderId="0" xfId="0" applyFont="1">
      <alignment vertical="center"/>
    </xf>
    <xf numFmtId="0" fontId="60" fillId="3" borderId="0" xfId="7" applyFont="1" applyFill="1" applyAlignment="1">
      <alignment horizontal="left" vertical="center" shrinkToFit="1"/>
    </xf>
    <xf numFmtId="0" fontId="60" fillId="3" borderId="0" xfId="0" applyFont="1" applyFill="1" applyAlignment="1">
      <alignment vertical="center" shrinkToFit="1"/>
    </xf>
    <xf numFmtId="0" fontId="0" fillId="0" borderId="0" xfId="0">
      <alignment vertical="center"/>
    </xf>
    <xf numFmtId="0" fontId="70" fillId="0" borderId="39" xfId="7" applyFont="1" applyBorder="1" applyAlignment="1">
      <alignment horizontal="left" vertical="center" shrinkToFit="1"/>
    </xf>
    <xf numFmtId="0" fontId="70" fillId="0" borderId="0" xfId="7" applyFont="1" applyAlignment="1">
      <alignment horizontal="left" vertical="center" shrinkToFit="1"/>
    </xf>
    <xf numFmtId="0" fontId="70" fillId="0" borderId="0" xfId="0" applyFont="1" applyAlignment="1">
      <alignment vertical="center" shrinkToFit="1"/>
    </xf>
    <xf numFmtId="0" fontId="23" fillId="0" borderId="0" xfId="0" applyFont="1">
      <alignment vertical="center"/>
    </xf>
    <xf numFmtId="0" fontId="50" fillId="2" borderId="1" xfId="3" applyFont="1" applyFill="1" applyBorder="1" applyAlignment="1">
      <alignment vertical="center" shrinkToFit="1"/>
    </xf>
    <xf numFmtId="0" fontId="50" fillId="2" borderId="3" xfId="3" applyFont="1" applyFill="1" applyBorder="1" applyAlignment="1">
      <alignment vertical="center" shrinkToFit="1"/>
    </xf>
    <xf numFmtId="49" fontId="38" fillId="2" borderId="2" xfId="0" applyNumberFormat="1" applyFont="1" applyFill="1" applyBorder="1" applyAlignment="1">
      <alignment shrinkToFit="1"/>
    </xf>
    <xf numFmtId="0" fontId="41" fillId="0" borderId="5" xfId="0" applyFont="1" applyBorder="1" applyAlignment="1">
      <alignment shrinkToFit="1"/>
    </xf>
    <xf numFmtId="56" fontId="63" fillId="2" borderId="6" xfId="1" applyNumberFormat="1" applyFont="1" applyFill="1" applyBorder="1" applyAlignment="1">
      <alignment horizontal="center" vertical="center" shrinkToFit="1"/>
    </xf>
    <xf numFmtId="0" fontId="67" fillId="0" borderId="0" xfId="0" applyFont="1" applyAlignment="1">
      <alignment vertical="center"/>
    </xf>
    <xf numFmtId="49" fontId="63" fillId="2" borderId="0" xfId="0" applyNumberFormat="1" applyFont="1" applyFill="1" applyAlignment="1">
      <alignment horizontal="center" shrinkToFit="1"/>
    </xf>
    <xf numFmtId="0" fontId="64" fillId="0" borderId="0" xfId="0" applyFont="1" applyAlignment="1">
      <alignment horizontal="center" shrinkToFit="1"/>
    </xf>
    <xf numFmtId="0" fontId="64" fillId="0" borderId="7" xfId="0" applyFont="1" applyBorder="1" applyAlignment="1">
      <alignment horizontal="center" shrinkToFit="1"/>
    </xf>
    <xf numFmtId="0" fontId="24" fillId="2" borderId="9" xfId="3" applyFont="1" applyFill="1" applyBorder="1" applyAlignment="1">
      <alignment horizontal="center" vertical="center" shrinkToFit="1"/>
    </xf>
    <xf numFmtId="0" fontId="39" fillId="2" borderId="9" xfId="0" applyFont="1" applyFill="1" applyBorder="1" applyAlignment="1">
      <alignment horizontal="center" vertical="center" shrinkToFit="1"/>
    </xf>
    <xf numFmtId="49" fontId="21" fillId="2" borderId="6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37" fillId="2" borderId="4" xfId="1" applyFont="1" applyFill="1" applyBorder="1" applyAlignment="1">
      <alignment horizontal="center" vertical="center" shrinkToFit="1"/>
    </xf>
    <xf numFmtId="0" fontId="23" fillId="0" borderId="2" xfId="0" applyFont="1" applyBorder="1" applyAlignment="1">
      <alignment vertical="center"/>
    </xf>
    <xf numFmtId="49" fontId="37" fillId="2" borderId="2" xfId="0" applyNumberFormat="1" applyFont="1" applyFill="1" applyBorder="1" applyAlignment="1">
      <alignment shrinkToFit="1"/>
    </xf>
    <xf numFmtId="0" fontId="40" fillId="0" borderId="5" xfId="0" applyFont="1" applyBorder="1" applyAlignment="1">
      <alignment shrinkToFit="1"/>
    </xf>
    <xf numFmtId="0" fontId="30" fillId="2" borderId="6" xfId="1" applyFont="1" applyFill="1" applyBorder="1" applyAlignment="1">
      <alignment horizontal="center" vertical="center" shrinkToFit="1"/>
    </xf>
    <xf numFmtId="0" fontId="43" fillId="0" borderId="0" xfId="0" applyFont="1" applyAlignment="1">
      <alignment vertical="center"/>
    </xf>
    <xf numFmtId="0" fontId="38" fillId="2" borderId="6" xfId="1" applyFont="1" applyFill="1" applyBorder="1" applyAlignment="1">
      <alignment horizontal="center" vertical="center" shrinkToFit="1"/>
    </xf>
    <xf numFmtId="0" fontId="39" fillId="0" borderId="0" xfId="0" applyFont="1" applyAlignment="1">
      <alignment vertical="center"/>
    </xf>
    <xf numFmtId="0" fontId="52" fillId="2" borderId="6" xfId="1" applyFont="1" applyFill="1" applyBorder="1" applyAlignment="1">
      <alignment horizontal="center" vertical="center" shrinkToFit="1"/>
    </xf>
    <xf numFmtId="0" fontId="53" fillId="0" borderId="0" xfId="0" applyFont="1" applyAlignment="1">
      <alignment vertical="center"/>
    </xf>
    <xf numFmtId="0" fontId="2" fillId="0" borderId="0" xfId="3" applyFont="1" applyBorder="1" applyAlignment="1">
      <alignment vertical="center" shrinkToFit="1"/>
    </xf>
    <xf numFmtId="0" fontId="2" fillId="0" borderId="0" xfId="3" applyFont="1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49" fontId="30" fillId="2" borderId="0" xfId="0" applyNumberFormat="1" applyFont="1" applyFill="1" applyAlignment="1">
      <alignment horizontal="center"/>
    </xf>
    <xf numFmtId="0" fontId="42" fillId="0" borderId="0" xfId="0" applyFont="1" applyAlignment="1">
      <alignment horizontal="center"/>
    </xf>
    <xf numFmtId="0" fontId="42" fillId="0" borderId="7" xfId="0" applyFont="1" applyBorder="1" applyAlignment="1">
      <alignment horizontal="center"/>
    </xf>
    <xf numFmtId="0" fontId="46" fillId="0" borderId="17" xfId="0" applyFont="1" applyBorder="1" applyAlignment="1">
      <alignment shrinkToFit="1"/>
    </xf>
    <xf numFmtId="0" fontId="47" fillId="0" borderId="19" xfId="0" applyFont="1" applyBorder="1" applyAlignment="1">
      <alignment shrinkToFit="1"/>
    </xf>
    <xf numFmtId="0" fontId="63" fillId="2" borderId="6" xfId="1" applyFont="1" applyFill="1" applyBorder="1" applyAlignment="1">
      <alignment horizontal="center" vertical="center" shrinkToFit="1"/>
    </xf>
    <xf numFmtId="0" fontId="72" fillId="0" borderId="0" xfId="0" applyFont="1" applyAlignment="1">
      <alignment vertical="center"/>
    </xf>
    <xf numFmtId="0" fontId="4" fillId="2" borderId="0" xfId="0" applyFont="1" applyFill="1" applyAlignment="1">
      <alignment horizontal="right" vertical="center" shrinkToFit="1"/>
    </xf>
    <xf numFmtId="0" fontId="0" fillId="2" borderId="0" xfId="0" applyFill="1" applyAlignment="1">
      <alignment horizontal="right" vertical="center"/>
    </xf>
    <xf numFmtId="49" fontId="28" fillId="2" borderId="0" xfId="2" applyNumberFormat="1" applyFont="1" applyFill="1" applyAlignment="1">
      <alignment horizontal="center" vertical="center" shrinkToFit="1"/>
    </xf>
    <xf numFmtId="0" fontId="0" fillId="0" borderId="0" xfId="0" applyAlignment="1">
      <alignment vertical="center" shrinkToFit="1"/>
    </xf>
    <xf numFmtId="49" fontId="21" fillId="2" borderId="0" xfId="0" applyNumberFormat="1" applyFont="1" applyFill="1" applyAlignment="1">
      <alignment horizontal="right" shrinkToFit="1"/>
    </xf>
    <xf numFmtId="0" fontId="49" fillId="0" borderId="0" xfId="0" applyFont="1" applyAlignment="1">
      <alignment shrinkToFit="1"/>
    </xf>
    <xf numFmtId="49" fontId="21" fillId="2" borderId="0" xfId="0" applyNumberFormat="1" applyFont="1" applyFill="1" applyAlignment="1">
      <alignment horizontal="center" vertical="center" shrinkToFit="1"/>
    </xf>
    <xf numFmtId="0" fontId="49" fillId="0" borderId="0" xfId="0" applyFont="1" applyAlignment="1">
      <alignment horizontal="center" vertical="center" shrinkToFit="1"/>
    </xf>
    <xf numFmtId="49" fontId="27" fillId="2" borderId="0" xfId="0" applyNumberFormat="1" applyFont="1" applyFill="1" applyBorder="1" applyAlignment="1">
      <alignment horizontal="center" vertical="center"/>
    </xf>
    <xf numFmtId="49" fontId="27" fillId="2" borderId="22" xfId="0" applyNumberFormat="1" applyFont="1" applyFill="1" applyBorder="1" applyAlignment="1">
      <alignment horizontal="center"/>
    </xf>
    <xf numFmtId="0" fontId="40" fillId="0" borderId="7" xfId="0" applyFont="1" applyBorder="1" applyAlignment="1">
      <alignment horizontal="center" vertical="center"/>
    </xf>
    <xf numFmtId="49" fontId="27" fillId="2" borderId="4" xfId="0" applyNumberFormat="1" applyFont="1" applyFill="1" applyBorder="1" applyAlignment="1">
      <alignment horizontal="center"/>
    </xf>
    <xf numFmtId="49" fontId="30" fillId="2" borderId="2" xfId="0" applyNumberFormat="1" applyFont="1" applyFill="1" applyBorder="1" applyAlignment="1">
      <alignment horizontal="center"/>
    </xf>
    <xf numFmtId="49" fontId="30" fillId="2" borderId="26" xfId="0" applyNumberFormat="1" applyFont="1" applyFill="1" applyBorder="1" applyAlignment="1">
      <alignment horizontal="center"/>
    </xf>
    <xf numFmtId="0" fontId="0" fillId="0" borderId="43" xfId="0" applyBorder="1" applyAlignment="1">
      <alignment horizontal="right" vertical="center"/>
    </xf>
  </cellXfs>
  <cellStyles count="8">
    <cellStyle name="標準" xfId="0" builtinId="0"/>
    <cellStyle name="標準 2" xfId="5" xr:uid="{4EF2D387-E6EE-4799-8379-9DC2B1DEF4DC}"/>
    <cellStyle name="標準 2 2" xfId="7" xr:uid="{16FAF380-6DEC-4940-9BB5-B920CB80D89D}"/>
    <cellStyle name="標準 3" xfId="4" xr:uid="{F0AEFDB1-223C-451C-BB60-9F16727BE0E3}"/>
    <cellStyle name="標準 5" xfId="6" xr:uid="{DC276DA9-73BF-4B4D-A620-8B30BE24F19A}"/>
    <cellStyle name="標準_第31回秋季中央大会一部１" xfId="3" xr:uid="{00000000-0005-0000-0000-000001000000}"/>
    <cellStyle name="標準_第33回秋季中央大会Y2" xfId="2" xr:uid="{00000000-0005-0000-0000-000002000000}"/>
    <cellStyle name="標準_第34回秋季中央大会二部" xfId="1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ata\pinpon\&#26032;&#12375;&#12356;&#65420;&#65387;&#65433;&#65408;&#65438;\&#22899;&#12471;&#12531;&#12464;&#1252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トーナメント"/>
      <sheetName val="トーナメント２"/>
      <sheetName val="スコア1"/>
      <sheetName val="スコア２"/>
      <sheetName val="スコア３"/>
      <sheetName val="スコア４"/>
      <sheetName val="スコア５"/>
      <sheetName val="スコア６"/>
      <sheetName val="スコア７"/>
      <sheetName val="スコア８"/>
      <sheetName val="マクロ"/>
      <sheetName val="番地"/>
      <sheetName val="辞書"/>
      <sheetName val="リンク"/>
      <sheetName val="wor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11">
          <cell r="B11">
            <v>1</v>
          </cell>
          <cell r="C11">
            <v>62764</v>
          </cell>
          <cell r="D11" t="str">
            <v>西岡　麻子</v>
          </cell>
          <cell r="E11">
            <v>2</v>
          </cell>
          <cell r="F11" t="str">
            <v>（</v>
          </cell>
          <cell r="G11" t="str">
            <v>大阪</v>
          </cell>
          <cell r="H11" t="str">
            <v>・</v>
          </cell>
          <cell r="I11" t="str">
            <v>四天王寺</v>
          </cell>
          <cell r="J11" t="str">
            <v>）</v>
          </cell>
        </row>
        <row r="12">
          <cell r="B12">
            <v>2</v>
          </cell>
          <cell r="C12">
            <v>20369</v>
          </cell>
          <cell r="D12" t="str">
            <v>出茂　暁子</v>
          </cell>
          <cell r="E12">
            <v>2</v>
          </cell>
          <cell r="F12" t="str">
            <v>（</v>
          </cell>
          <cell r="G12" t="str">
            <v>岩手</v>
          </cell>
          <cell r="H12" t="str">
            <v>・</v>
          </cell>
          <cell r="I12" t="str">
            <v>花巻北</v>
          </cell>
          <cell r="J12" t="str">
            <v>）</v>
          </cell>
        </row>
        <row r="13">
          <cell r="B13">
            <v>3</v>
          </cell>
          <cell r="C13">
            <v>31166</v>
          </cell>
          <cell r="D13" t="str">
            <v>宮本　芳子</v>
          </cell>
          <cell r="E13">
            <v>3</v>
          </cell>
          <cell r="F13" t="str">
            <v>（</v>
          </cell>
          <cell r="G13" t="str">
            <v>埼玉</v>
          </cell>
          <cell r="H13" t="str">
            <v>・</v>
          </cell>
          <cell r="I13" t="str">
            <v>星野女子</v>
          </cell>
          <cell r="J13" t="str">
            <v>）</v>
          </cell>
        </row>
        <row r="14">
          <cell r="B14">
            <v>4</v>
          </cell>
          <cell r="C14">
            <v>94661</v>
          </cell>
          <cell r="D14" t="str">
            <v>中村　理映子</v>
          </cell>
          <cell r="E14">
            <v>2</v>
          </cell>
          <cell r="F14" t="str">
            <v>（</v>
          </cell>
          <cell r="G14" t="str">
            <v>鹿児島</v>
          </cell>
          <cell r="H14" t="str">
            <v>・</v>
          </cell>
          <cell r="I14" t="str">
            <v>鹿児島学芸</v>
          </cell>
          <cell r="J14" t="str">
            <v>）</v>
          </cell>
        </row>
        <row r="15">
          <cell r="B15">
            <v>5</v>
          </cell>
          <cell r="C15">
            <v>41762</v>
          </cell>
          <cell r="D15" t="str">
            <v>山本　美香</v>
          </cell>
          <cell r="E15">
            <v>3</v>
          </cell>
          <cell r="F15" t="str">
            <v>（</v>
          </cell>
          <cell r="G15" t="str">
            <v>富山</v>
          </cell>
          <cell r="H15" t="str">
            <v>・</v>
          </cell>
          <cell r="I15" t="str">
            <v>福光</v>
          </cell>
          <cell r="J15" t="str">
            <v>）</v>
          </cell>
        </row>
        <row r="16">
          <cell r="B16">
            <v>6</v>
          </cell>
          <cell r="C16">
            <v>52463</v>
          </cell>
          <cell r="D16" t="str">
            <v>倉野　靖子</v>
          </cell>
          <cell r="E16">
            <v>3</v>
          </cell>
          <cell r="F16" t="str">
            <v>（</v>
          </cell>
          <cell r="G16" t="str">
            <v>三重</v>
          </cell>
          <cell r="H16" t="str">
            <v>・</v>
          </cell>
          <cell r="I16" t="str">
            <v>津工業</v>
          </cell>
          <cell r="J16" t="str">
            <v>）</v>
          </cell>
        </row>
        <row r="17">
          <cell r="B17">
            <v>7</v>
          </cell>
          <cell r="C17">
            <v>73461</v>
          </cell>
          <cell r="D17" t="str">
            <v>薬師寺梨恵</v>
          </cell>
          <cell r="E17">
            <v>3</v>
          </cell>
          <cell r="F17" t="str">
            <v>（</v>
          </cell>
          <cell r="G17" t="str">
            <v>広島</v>
          </cell>
          <cell r="H17" t="str">
            <v>・</v>
          </cell>
          <cell r="I17" t="str">
            <v>近大福山</v>
          </cell>
          <cell r="J17" t="str">
            <v>）</v>
          </cell>
        </row>
        <row r="18">
          <cell r="B18">
            <v>8</v>
          </cell>
          <cell r="C18">
            <v>41661</v>
          </cell>
          <cell r="D18" t="str">
            <v>篠原　晃子</v>
          </cell>
          <cell r="E18">
            <v>3</v>
          </cell>
          <cell r="F18" t="str">
            <v>（</v>
          </cell>
          <cell r="G18" t="str">
            <v>新潟</v>
          </cell>
          <cell r="H18" t="str">
            <v>・</v>
          </cell>
          <cell r="I18" t="str">
            <v>北越</v>
          </cell>
          <cell r="J18" t="str">
            <v>）</v>
          </cell>
        </row>
        <row r="19">
          <cell r="B19">
            <v>9</v>
          </cell>
          <cell r="C19">
            <v>83663</v>
          </cell>
          <cell r="D19" t="str">
            <v>庄野　京子</v>
          </cell>
          <cell r="E19">
            <v>1</v>
          </cell>
          <cell r="F19" t="str">
            <v>（</v>
          </cell>
          <cell r="G19" t="str">
            <v>徳島</v>
          </cell>
          <cell r="H19" t="str">
            <v>・</v>
          </cell>
          <cell r="I19" t="str">
            <v>徳島市立</v>
          </cell>
          <cell r="J19" t="str">
            <v>）</v>
          </cell>
        </row>
        <row r="20">
          <cell r="B20">
            <v>10</v>
          </cell>
          <cell r="C20">
            <v>20761</v>
          </cell>
          <cell r="D20" t="str">
            <v>五十川芙美</v>
          </cell>
          <cell r="E20">
            <v>1</v>
          </cell>
          <cell r="F20" t="str">
            <v>（</v>
          </cell>
          <cell r="G20" t="str">
            <v>福島</v>
          </cell>
          <cell r="H20" t="str">
            <v>・</v>
          </cell>
          <cell r="I20" t="str">
            <v>安積女子</v>
          </cell>
          <cell r="J20" t="str">
            <v>）</v>
          </cell>
        </row>
        <row r="21">
          <cell r="B21">
            <v>11</v>
          </cell>
          <cell r="C21">
            <v>62864</v>
          </cell>
          <cell r="D21" t="str">
            <v>原田　裕子</v>
          </cell>
          <cell r="E21">
            <v>3</v>
          </cell>
          <cell r="F21" t="str">
            <v>（</v>
          </cell>
          <cell r="G21" t="str">
            <v>兵庫</v>
          </cell>
          <cell r="H21" t="str">
            <v>・</v>
          </cell>
          <cell r="I21" t="str">
            <v>洲本</v>
          </cell>
          <cell r="J21" t="str">
            <v>）</v>
          </cell>
        </row>
        <row r="22">
          <cell r="B22">
            <v>12</v>
          </cell>
          <cell r="C22">
            <v>94065</v>
          </cell>
          <cell r="D22" t="str">
            <v>地　美加</v>
          </cell>
          <cell r="E22">
            <v>2</v>
          </cell>
          <cell r="F22" t="str">
            <v>（</v>
          </cell>
          <cell r="G22" t="str">
            <v>福岡</v>
          </cell>
          <cell r="H22" t="str">
            <v>・</v>
          </cell>
          <cell r="I22" t="str">
            <v>精華女子</v>
          </cell>
          <cell r="J22" t="str">
            <v>）</v>
          </cell>
        </row>
        <row r="23">
          <cell r="B23">
            <v>13</v>
          </cell>
          <cell r="C23">
            <v>31462</v>
          </cell>
          <cell r="D23" t="str">
            <v>山本　友佳理</v>
          </cell>
          <cell r="E23">
            <v>2</v>
          </cell>
          <cell r="F23" t="str">
            <v>（</v>
          </cell>
          <cell r="G23" t="str">
            <v>神奈川</v>
          </cell>
          <cell r="H23" t="str">
            <v>・</v>
          </cell>
          <cell r="I23" t="str">
            <v>白鵬女子</v>
          </cell>
          <cell r="J23" t="str">
            <v>）</v>
          </cell>
        </row>
        <row r="24">
          <cell r="B24">
            <v>14</v>
          </cell>
          <cell r="C24">
            <v>20463</v>
          </cell>
          <cell r="D24" t="str">
            <v>村守　千佳</v>
          </cell>
          <cell r="E24">
            <v>1</v>
          </cell>
          <cell r="F24" t="str">
            <v>（</v>
          </cell>
          <cell r="G24" t="str">
            <v>宮城</v>
          </cell>
          <cell r="H24" t="str">
            <v>・</v>
          </cell>
          <cell r="I24" t="str">
            <v>仙台育英</v>
          </cell>
          <cell r="J24" t="str">
            <v>）</v>
          </cell>
        </row>
        <row r="25">
          <cell r="B25">
            <v>15</v>
          </cell>
          <cell r="C25">
            <v>63062</v>
          </cell>
          <cell r="D25" t="str">
            <v>岡本　育巳</v>
          </cell>
          <cell r="E25">
            <v>2</v>
          </cell>
          <cell r="F25" t="str">
            <v>（</v>
          </cell>
          <cell r="G25" t="str">
            <v>和歌山</v>
          </cell>
          <cell r="H25" t="str">
            <v>・</v>
          </cell>
          <cell r="I25" t="str">
            <v>初芝橋本</v>
          </cell>
          <cell r="J25" t="str">
            <v>）</v>
          </cell>
        </row>
        <row r="26">
          <cell r="B26">
            <v>16</v>
          </cell>
          <cell r="C26">
            <v>41863</v>
          </cell>
          <cell r="D26" t="str">
            <v>吉田　友美</v>
          </cell>
          <cell r="E26">
            <v>2</v>
          </cell>
          <cell r="F26" t="str">
            <v>（</v>
          </cell>
          <cell r="G26" t="str">
            <v>石川</v>
          </cell>
          <cell r="H26" t="str">
            <v>・</v>
          </cell>
          <cell r="I26" t="str">
            <v>遊学館</v>
          </cell>
          <cell r="J26" t="str">
            <v>）</v>
          </cell>
        </row>
        <row r="27">
          <cell r="B27">
            <v>17</v>
          </cell>
          <cell r="C27">
            <v>73362</v>
          </cell>
          <cell r="D27" t="str">
            <v>板野　愛</v>
          </cell>
          <cell r="E27">
            <v>2</v>
          </cell>
          <cell r="F27" t="str">
            <v>（</v>
          </cell>
          <cell r="G27" t="str">
            <v>岡山</v>
          </cell>
          <cell r="H27" t="str">
            <v>・</v>
          </cell>
          <cell r="I27" t="str">
            <v>就実</v>
          </cell>
          <cell r="J27" t="str">
            <v>）</v>
          </cell>
        </row>
        <row r="28">
          <cell r="B28">
            <v>18</v>
          </cell>
          <cell r="C28">
            <v>94564</v>
          </cell>
          <cell r="D28" t="str">
            <v>古川　望</v>
          </cell>
          <cell r="E28">
            <v>3</v>
          </cell>
          <cell r="F28" t="str">
            <v>（</v>
          </cell>
          <cell r="G28" t="str">
            <v>宮崎</v>
          </cell>
          <cell r="H28" t="str">
            <v>・</v>
          </cell>
          <cell r="I28" t="str">
            <v>日南学園</v>
          </cell>
          <cell r="J28" t="str">
            <v>）</v>
          </cell>
        </row>
        <row r="29">
          <cell r="B29">
            <v>19</v>
          </cell>
          <cell r="C29">
            <v>83862</v>
          </cell>
          <cell r="D29" t="str">
            <v>瀬川　歌織</v>
          </cell>
          <cell r="E29">
            <v>3</v>
          </cell>
          <cell r="F29" t="str">
            <v>（</v>
          </cell>
          <cell r="G29" t="str">
            <v>愛媛</v>
          </cell>
          <cell r="H29" t="str">
            <v>・</v>
          </cell>
          <cell r="I29" t="str">
            <v>松山商業</v>
          </cell>
          <cell r="J29" t="str">
            <v>）</v>
          </cell>
        </row>
        <row r="30">
          <cell r="B30">
            <v>20</v>
          </cell>
          <cell r="C30">
            <v>31363</v>
          </cell>
          <cell r="D30" t="str">
            <v>斉藤　奈津子</v>
          </cell>
          <cell r="E30">
            <v>2</v>
          </cell>
          <cell r="F30" t="str">
            <v>（</v>
          </cell>
          <cell r="G30" t="str">
            <v>東京</v>
          </cell>
          <cell r="H30" t="str">
            <v>・</v>
          </cell>
          <cell r="I30" t="str">
            <v>武蔵野</v>
          </cell>
          <cell r="J30" t="str">
            <v>）</v>
          </cell>
        </row>
        <row r="31">
          <cell r="B31">
            <v>21</v>
          </cell>
          <cell r="C31">
            <v>30861</v>
          </cell>
          <cell r="D31" t="str">
            <v>井坂　幸子</v>
          </cell>
          <cell r="E31">
            <v>1</v>
          </cell>
          <cell r="F31" t="str">
            <v>（</v>
          </cell>
          <cell r="G31" t="str">
            <v>茨城</v>
          </cell>
          <cell r="H31" t="str">
            <v>・</v>
          </cell>
          <cell r="I31" t="str">
            <v>明秀日立</v>
          </cell>
          <cell r="J31" t="str">
            <v>）</v>
          </cell>
        </row>
        <row r="32">
          <cell r="B32">
            <v>22</v>
          </cell>
          <cell r="C32">
            <v>94463</v>
          </cell>
          <cell r="D32" t="str">
            <v>吉野　結香</v>
          </cell>
          <cell r="E32">
            <v>2</v>
          </cell>
          <cell r="F32" t="str">
            <v>（</v>
          </cell>
          <cell r="G32" t="str">
            <v>大分</v>
          </cell>
          <cell r="H32" t="str">
            <v>・</v>
          </cell>
          <cell r="I32" t="str">
            <v>別府青山</v>
          </cell>
          <cell r="J32" t="str">
            <v>）</v>
          </cell>
        </row>
        <row r="33">
          <cell r="B33">
            <v>23</v>
          </cell>
          <cell r="C33">
            <v>20663</v>
          </cell>
          <cell r="D33" t="str">
            <v>滝川　怜子</v>
          </cell>
          <cell r="E33">
            <v>3</v>
          </cell>
          <cell r="F33" t="str">
            <v>（</v>
          </cell>
          <cell r="G33" t="str">
            <v>山形</v>
          </cell>
          <cell r="H33" t="str">
            <v>・</v>
          </cell>
          <cell r="I33" t="str">
            <v>山形城北</v>
          </cell>
          <cell r="J33" t="str">
            <v>）</v>
          </cell>
        </row>
        <row r="34">
          <cell r="B34">
            <v>24</v>
          </cell>
          <cell r="C34">
            <v>73562</v>
          </cell>
          <cell r="D34" t="str">
            <v>林　　千里</v>
          </cell>
          <cell r="E34">
            <v>2</v>
          </cell>
          <cell r="F34" t="str">
            <v>（</v>
          </cell>
          <cell r="G34" t="str">
            <v>山口</v>
          </cell>
          <cell r="H34" t="str">
            <v>・</v>
          </cell>
          <cell r="I34" t="str">
            <v>岩国商業</v>
          </cell>
          <cell r="J34" t="str">
            <v>）</v>
          </cell>
        </row>
        <row r="35">
          <cell r="B35">
            <v>25</v>
          </cell>
          <cell r="C35">
            <v>62961</v>
          </cell>
          <cell r="D35" t="str">
            <v>橋本　ゆかり</v>
          </cell>
          <cell r="E35">
            <v>2</v>
          </cell>
          <cell r="F35" t="str">
            <v>（</v>
          </cell>
          <cell r="G35" t="str">
            <v>奈良</v>
          </cell>
          <cell r="H35" t="str">
            <v>・</v>
          </cell>
          <cell r="I35" t="str">
            <v>奈良女子</v>
          </cell>
          <cell r="J35" t="str">
            <v>）</v>
          </cell>
        </row>
        <row r="36">
          <cell r="B36">
            <v>26</v>
          </cell>
          <cell r="C36">
            <v>30964</v>
          </cell>
          <cell r="D36" t="str">
            <v>佐藤　冬実</v>
          </cell>
          <cell r="E36">
            <v>3</v>
          </cell>
          <cell r="F36" t="str">
            <v>（</v>
          </cell>
          <cell r="G36" t="str">
            <v>栃木</v>
          </cell>
          <cell r="H36" t="str">
            <v>・</v>
          </cell>
          <cell r="I36" t="str">
            <v>矢板東</v>
          </cell>
          <cell r="J36" t="str">
            <v>）</v>
          </cell>
        </row>
        <row r="37">
          <cell r="B37">
            <v>27</v>
          </cell>
          <cell r="C37">
            <v>52361</v>
          </cell>
          <cell r="D37" t="str">
            <v>舟越　麻衣子</v>
          </cell>
          <cell r="E37">
            <v>3</v>
          </cell>
          <cell r="F37" t="str">
            <v>（</v>
          </cell>
          <cell r="G37" t="str">
            <v>愛知</v>
          </cell>
          <cell r="H37" t="str">
            <v>・</v>
          </cell>
          <cell r="I37" t="str">
            <v>高蔵</v>
          </cell>
          <cell r="J37" t="str">
            <v>）</v>
          </cell>
        </row>
        <row r="38">
          <cell r="B38">
            <v>28</v>
          </cell>
          <cell r="C38">
            <v>83963</v>
          </cell>
          <cell r="D38" t="str">
            <v>和田　千秋</v>
          </cell>
          <cell r="E38">
            <v>3</v>
          </cell>
          <cell r="F38" t="str">
            <v>（</v>
          </cell>
          <cell r="G38" t="str">
            <v>高知</v>
          </cell>
          <cell r="H38" t="str">
            <v>・</v>
          </cell>
          <cell r="I38" t="str">
            <v>土佐女子</v>
          </cell>
          <cell r="J38" t="str">
            <v>）</v>
          </cell>
        </row>
        <row r="39">
          <cell r="B39">
            <v>29</v>
          </cell>
          <cell r="C39">
            <v>73163</v>
          </cell>
          <cell r="D39" t="str">
            <v>茂森　亜矢子</v>
          </cell>
          <cell r="E39">
            <v>1</v>
          </cell>
          <cell r="F39" t="str">
            <v>（</v>
          </cell>
          <cell r="G39" t="str">
            <v>鳥取</v>
          </cell>
          <cell r="H39" t="str">
            <v>・</v>
          </cell>
          <cell r="I39" t="str">
            <v>鳥取女子</v>
          </cell>
          <cell r="J39" t="str">
            <v>）</v>
          </cell>
        </row>
        <row r="40">
          <cell r="B40">
            <v>30</v>
          </cell>
          <cell r="C40">
            <v>20564</v>
          </cell>
          <cell r="D40" t="str">
            <v>川辺　梓</v>
          </cell>
          <cell r="E40">
            <v>3</v>
          </cell>
          <cell r="F40" t="str">
            <v>（</v>
          </cell>
          <cell r="G40" t="str">
            <v>秋田</v>
          </cell>
          <cell r="H40" t="str">
            <v>・</v>
          </cell>
          <cell r="I40" t="str">
            <v>聖霊女子</v>
          </cell>
          <cell r="J40" t="str">
            <v>）</v>
          </cell>
        </row>
        <row r="41">
          <cell r="B41">
            <v>31</v>
          </cell>
          <cell r="C41">
            <v>94162</v>
          </cell>
          <cell r="D41" t="str">
            <v>松井　郁恵</v>
          </cell>
          <cell r="E41">
            <v>3</v>
          </cell>
          <cell r="F41" t="str">
            <v>（</v>
          </cell>
          <cell r="G41" t="str">
            <v>佐賀</v>
          </cell>
          <cell r="H41" t="str">
            <v>・</v>
          </cell>
          <cell r="I41" t="str">
            <v>佐賀清和</v>
          </cell>
          <cell r="J41" t="str">
            <v>）</v>
          </cell>
        </row>
        <row r="42">
          <cell r="B42">
            <v>32</v>
          </cell>
          <cell r="C42">
            <v>52262</v>
          </cell>
          <cell r="D42" t="str">
            <v>鈴木　綾乃</v>
          </cell>
          <cell r="E42">
            <v>3</v>
          </cell>
          <cell r="F42" t="str">
            <v>（</v>
          </cell>
          <cell r="G42" t="str">
            <v>静岡</v>
          </cell>
          <cell r="H42" t="str">
            <v>・</v>
          </cell>
          <cell r="I42" t="str">
            <v>清水商業</v>
          </cell>
          <cell r="J42" t="str">
            <v>）</v>
          </cell>
        </row>
        <row r="43">
          <cell r="B43">
            <v>33</v>
          </cell>
          <cell r="C43">
            <v>62662</v>
          </cell>
          <cell r="D43" t="str">
            <v>山道　奈々</v>
          </cell>
          <cell r="E43">
            <v>3</v>
          </cell>
          <cell r="F43" t="str">
            <v>（</v>
          </cell>
          <cell r="G43" t="str">
            <v>京都</v>
          </cell>
          <cell r="H43" t="str">
            <v>・</v>
          </cell>
          <cell r="I43" t="str">
            <v>京都明徳</v>
          </cell>
          <cell r="J43" t="str">
            <v>）</v>
          </cell>
        </row>
        <row r="44">
          <cell r="B44">
            <v>34</v>
          </cell>
          <cell r="C44">
            <v>31061</v>
          </cell>
          <cell r="D44" t="str">
            <v>田村　友紀</v>
          </cell>
          <cell r="E44">
            <v>3</v>
          </cell>
          <cell r="F44" t="str">
            <v>（</v>
          </cell>
          <cell r="G44" t="str">
            <v>群馬</v>
          </cell>
          <cell r="H44" t="str">
            <v>・</v>
          </cell>
          <cell r="I44" t="str">
            <v>吾妻</v>
          </cell>
          <cell r="J44" t="str">
            <v>）</v>
          </cell>
        </row>
        <row r="45">
          <cell r="B45">
            <v>35</v>
          </cell>
          <cell r="C45">
            <v>20362</v>
          </cell>
          <cell r="D45" t="str">
            <v>菅原　靖子</v>
          </cell>
          <cell r="E45">
            <v>3</v>
          </cell>
          <cell r="F45" t="str">
            <v>（</v>
          </cell>
          <cell r="G45" t="str">
            <v>岩手</v>
          </cell>
          <cell r="H45" t="str">
            <v>・</v>
          </cell>
          <cell r="I45" t="str">
            <v>盛岡女子</v>
          </cell>
          <cell r="J45" t="str">
            <v>）</v>
          </cell>
        </row>
        <row r="46">
          <cell r="B46">
            <v>36</v>
          </cell>
          <cell r="C46">
            <v>94264</v>
          </cell>
          <cell r="D46" t="str">
            <v>大塚　和子</v>
          </cell>
          <cell r="E46">
            <v>3</v>
          </cell>
          <cell r="F46" t="str">
            <v>（</v>
          </cell>
          <cell r="G46" t="str">
            <v>長崎</v>
          </cell>
          <cell r="H46" t="str">
            <v>・</v>
          </cell>
          <cell r="I46" t="str">
            <v>長崎女子商</v>
          </cell>
          <cell r="J46" t="str">
            <v>）</v>
          </cell>
        </row>
        <row r="47">
          <cell r="B47">
            <v>37</v>
          </cell>
          <cell r="C47">
            <v>31561</v>
          </cell>
          <cell r="D47" t="str">
            <v>志村　奈美</v>
          </cell>
          <cell r="E47">
            <v>2</v>
          </cell>
          <cell r="F47" t="str">
            <v>（</v>
          </cell>
          <cell r="G47" t="str">
            <v>山梨</v>
          </cell>
          <cell r="H47" t="str">
            <v>・</v>
          </cell>
          <cell r="I47" t="str">
            <v>甲府商業</v>
          </cell>
          <cell r="J47" t="str">
            <v>）</v>
          </cell>
        </row>
        <row r="48">
          <cell r="B48">
            <v>38</v>
          </cell>
          <cell r="C48">
            <v>62862</v>
          </cell>
          <cell r="D48" t="str">
            <v>佐用　昌子</v>
          </cell>
          <cell r="E48">
            <v>2</v>
          </cell>
          <cell r="F48" t="str">
            <v>（</v>
          </cell>
          <cell r="G48" t="str">
            <v>兵庫</v>
          </cell>
          <cell r="H48" t="str">
            <v>・</v>
          </cell>
          <cell r="I48" t="str">
            <v>姫路商業</v>
          </cell>
          <cell r="J48" t="str">
            <v>）</v>
          </cell>
        </row>
        <row r="49">
          <cell r="B49">
            <v>39</v>
          </cell>
          <cell r="C49">
            <v>41663</v>
          </cell>
          <cell r="D49" t="str">
            <v>池竹　祐子</v>
          </cell>
          <cell r="E49">
            <v>3</v>
          </cell>
          <cell r="F49" t="str">
            <v>（</v>
          </cell>
          <cell r="G49" t="str">
            <v>新潟</v>
          </cell>
          <cell r="H49" t="str">
            <v>・</v>
          </cell>
          <cell r="I49" t="str">
            <v>新潟青陵</v>
          </cell>
          <cell r="J49" t="str">
            <v>）</v>
          </cell>
        </row>
        <row r="50">
          <cell r="B50">
            <v>40</v>
          </cell>
          <cell r="C50">
            <v>94362</v>
          </cell>
          <cell r="D50" t="str">
            <v>米田　留美</v>
          </cell>
          <cell r="E50">
            <v>2</v>
          </cell>
          <cell r="F50" t="str">
            <v>（</v>
          </cell>
          <cell r="G50" t="str">
            <v>熊本</v>
          </cell>
          <cell r="H50" t="str">
            <v>・</v>
          </cell>
          <cell r="I50" t="str">
            <v>慶誠</v>
          </cell>
          <cell r="J50" t="str">
            <v>）</v>
          </cell>
        </row>
        <row r="51">
          <cell r="B51">
            <v>41</v>
          </cell>
          <cell r="C51">
            <v>10162</v>
          </cell>
          <cell r="D51" t="str">
            <v>宇野　めぐみ</v>
          </cell>
          <cell r="E51">
            <v>3</v>
          </cell>
          <cell r="F51" t="str">
            <v>（</v>
          </cell>
          <cell r="G51" t="str">
            <v>北海道</v>
          </cell>
          <cell r="H51" t="str">
            <v>・</v>
          </cell>
          <cell r="I51" t="str">
            <v>札幌星園</v>
          </cell>
          <cell r="J51" t="str">
            <v>）</v>
          </cell>
        </row>
        <row r="52">
          <cell r="B52">
            <v>42</v>
          </cell>
          <cell r="C52">
            <v>31164</v>
          </cell>
          <cell r="D52" t="str">
            <v>高橋　　萌</v>
          </cell>
          <cell r="E52">
            <v>2</v>
          </cell>
          <cell r="F52" t="str">
            <v>（</v>
          </cell>
          <cell r="G52" t="str">
            <v>埼玉</v>
          </cell>
          <cell r="H52" t="str">
            <v>・</v>
          </cell>
          <cell r="I52" t="str">
            <v>埼玉栄</v>
          </cell>
          <cell r="J52" t="str">
            <v>）</v>
          </cell>
        </row>
        <row r="53">
          <cell r="B53">
            <v>43</v>
          </cell>
          <cell r="C53">
            <v>42064</v>
          </cell>
          <cell r="D53" t="str">
            <v>森　　美知恵</v>
          </cell>
          <cell r="E53">
            <v>2</v>
          </cell>
          <cell r="F53" t="str">
            <v>（</v>
          </cell>
          <cell r="G53" t="str">
            <v>長野</v>
          </cell>
          <cell r="H53" t="str">
            <v>・</v>
          </cell>
          <cell r="I53" t="str">
            <v>松本松南</v>
          </cell>
          <cell r="J53" t="str">
            <v>）</v>
          </cell>
        </row>
        <row r="54">
          <cell r="B54">
            <v>44</v>
          </cell>
          <cell r="C54">
            <v>94764</v>
          </cell>
          <cell r="D54" t="str">
            <v>具志堅久美子</v>
          </cell>
          <cell r="E54">
            <v>2</v>
          </cell>
          <cell r="F54" t="str">
            <v>（</v>
          </cell>
          <cell r="G54" t="str">
            <v>沖縄</v>
          </cell>
          <cell r="H54" t="str">
            <v>・</v>
          </cell>
          <cell r="I54" t="str">
            <v>前原</v>
          </cell>
          <cell r="J54" t="str">
            <v>）</v>
          </cell>
        </row>
        <row r="55">
          <cell r="B55">
            <v>45</v>
          </cell>
          <cell r="C55">
            <v>52367</v>
          </cell>
          <cell r="D55" t="str">
            <v>佐藤　亜矢子</v>
          </cell>
          <cell r="E55">
            <v>1</v>
          </cell>
          <cell r="F55" t="str">
            <v>（</v>
          </cell>
          <cell r="G55" t="str">
            <v>愛知</v>
          </cell>
          <cell r="H55" t="str">
            <v>・</v>
          </cell>
          <cell r="I55" t="str">
            <v>高蔵</v>
          </cell>
          <cell r="J55" t="str">
            <v>）</v>
          </cell>
        </row>
        <row r="56">
          <cell r="B56">
            <v>46</v>
          </cell>
          <cell r="C56">
            <v>31261</v>
          </cell>
          <cell r="D56" t="str">
            <v>斉藤　みずき</v>
          </cell>
          <cell r="E56">
            <v>3</v>
          </cell>
          <cell r="F56" t="str">
            <v>（</v>
          </cell>
          <cell r="G56" t="str">
            <v>千葉</v>
          </cell>
          <cell r="H56" t="str">
            <v>・</v>
          </cell>
          <cell r="I56" t="str">
            <v>昭和学院</v>
          </cell>
          <cell r="J56" t="str">
            <v>）</v>
          </cell>
        </row>
        <row r="57">
          <cell r="B57">
            <v>47</v>
          </cell>
          <cell r="C57">
            <v>20263</v>
          </cell>
          <cell r="D57" t="str">
            <v>下大田麻美</v>
          </cell>
          <cell r="E57">
            <v>3</v>
          </cell>
          <cell r="F57" t="str">
            <v>（</v>
          </cell>
          <cell r="G57" t="str">
            <v>青森</v>
          </cell>
          <cell r="H57" t="str">
            <v>・</v>
          </cell>
          <cell r="I57" t="str">
            <v>青森山田</v>
          </cell>
          <cell r="J57" t="str">
            <v>）</v>
          </cell>
        </row>
        <row r="58">
          <cell r="B58">
            <v>48</v>
          </cell>
          <cell r="C58">
            <v>83763</v>
          </cell>
          <cell r="D58" t="str">
            <v>吉田　美沙</v>
          </cell>
          <cell r="E58">
            <v>2</v>
          </cell>
          <cell r="F58" t="str">
            <v>（</v>
          </cell>
          <cell r="G58" t="str">
            <v>香川</v>
          </cell>
          <cell r="H58" t="str">
            <v>・</v>
          </cell>
          <cell r="I58" t="str">
            <v>観音寺中央</v>
          </cell>
          <cell r="J58" t="str">
            <v>）</v>
          </cell>
        </row>
        <row r="59">
          <cell r="B59">
            <v>49</v>
          </cell>
          <cell r="C59">
            <v>94064</v>
          </cell>
          <cell r="D59" t="str">
            <v>堂園　真美</v>
          </cell>
          <cell r="E59">
            <v>3</v>
          </cell>
          <cell r="F59" t="str">
            <v>（</v>
          </cell>
          <cell r="G59" t="str">
            <v>福岡</v>
          </cell>
          <cell r="H59" t="str">
            <v>・</v>
          </cell>
          <cell r="I59" t="str">
            <v>中村学園女</v>
          </cell>
          <cell r="J59" t="str">
            <v>）</v>
          </cell>
        </row>
        <row r="60">
          <cell r="B60">
            <v>50</v>
          </cell>
          <cell r="C60">
            <v>41962</v>
          </cell>
          <cell r="D60" t="str">
            <v>坂本　佳緒理</v>
          </cell>
          <cell r="E60">
            <v>3</v>
          </cell>
          <cell r="F60" t="str">
            <v>（</v>
          </cell>
          <cell r="G60" t="str">
            <v>福井</v>
          </cell>
          <cell r="H60" t="str">
            <v>・</v>
          </cell>
          <cell r="I60" t="str">
            <v>福井商業</v>
          </cell>
          <cell r="J60" t="str">
            <v>）</v>
          </cell>
        </row>
        <row r="61">
          <cell r="B61">
            <v>51</v>
          </cell>
          <cell r="C61">
            <v>62563</v>
          </cell>
          <cell r="D61" t="str">
            <v>上田　絵理</v>
          </cell>
          <cell r="E61">
            <v>3</v>
          </cell>
          <cell r="F61" t="str">
            <v>（</v>
          </cell>
          <cell r="G61" t="str">
            <v>滋賀</v>
          </cell>
          <cell r="H61" t="str">
            <v>・</v>
          </cell>
          <cell r="I61" t="str">
            <v>大津商業</v>
          </cell>
          <cell r="J61" t="str">
            <v>）</v>
          </cell>
        </row>
        <row r="62">
          <cell r="B62">
            <v>52</v>
          </cell>
          <cell r="C62">
            <v>73264</v>
          </cell>
          <cell r="D62" t="str">
            <v>永山　智美</v>
          </cell>
          <cell r="E62">
            <v>3</v>
          </cell>
          <cell r="F62" t="str">
            <v>（</v>
          </cell>
          <cell r="G62" t="str">
            <v>島根</v>
          </cell>
          <cell r="H62" t="str">
            <v>・</v>
          </cell>
          <cell r="I62" t="str">
            <v>明誠</v>
          </cell>
          <cell r="J62" t="str">
            <v>）</v>
          </cell>
        </row>
        <row r="63">
          <cell r="B63">
            <v>53</v>
          </cell>
          <cell r="C63">
            <v>52164</v>
          </cell>
          <cell r="D63" t="str">
            <v>樋野　真弓</v>
          </cell>
          <cell r="E63">
            <v>3</v>
          </cell>
          <cell r="F63" t="str">
            <v>（</v>
          </cell>
          <cell r="G63" t="str">
            <v>岐阜</v>
          </cell>
          <cell r="H63" t="str">
            <v>・</v>
          </cell>
          <cell r="I63" t="str">
            <v>富田</v>
          </cell>
          <cell r="J63" t="str">
            <v>）</v>
          </cell>
        </row>
        <row r="64">
          <cell r="B64">
            <v>54</v>
          </cell>
          <cell r="C64">
            <v>20464</v>
          </cell>
          <cell r="D64" t="str">
            <v>柏木　有希</v>
          </cell>
          <cell r="E64">
            <v>2</v>
          </cell>
          <cell r="F64" t="str">
            <v>（</v>
          </cell>
          <cell r="G64" t="str">
            <v>宮城</v>
          </cell>
          <cell r="H64" t="str">
            <v>・</v>
          </cell>
          <cell r="I64" t="str">
            <v>仙台育英</v>
          </cell>
          <cell r="J64" t="str">
            <v>）</v>
          </cell>
        </row>
        <row r="65">
          <cell r="B65">
            <v>55</v>
          </cell>
          <cell r="C65">
            <v>10164</v>
          </cell>
          <cell r="D65" t="str">
            <v>山田　裕子</v>
          </cell>
          <cell r="E65">
            <v>2</v>
          </cell>
          <cell r="F65" t="str">
            <v>（</v>
          </cell>
          <cell r="G65" t="str">
            <v>北海道</v>
          </cell>
          <cell r="H65" t="str">
            <v>・</v>
          </cell>
          <cell r="I65" t="str">
            <v>旭川実業</v>
          </cell>
          <cell r="J65" t="str">
            <v>）</v>
          </cell>
        </row>
        <row r="66">
          <cell r="B66">
            <v>56</v>
          </cell>
          <cell r="C66">
            <v>63063</v>
          </cell>
          <cell r="D66" t="str">
            <v>前川　奈稚子</v>
          </cell>
          <cell r="E66">
            <v>3</v>
          </cell>
          <cell r="F66" t="str">
            <v>（</v>
          </cell>
          <cell r="G66" t="str">
            <v>和歌山</v>
          </cell>
          <cell r="H66" t="str">
            <v>・</v>
          </cell>
          <cell r="I66" t="str">
            <v>県和歌山商</v>
          </cell>
          <cell r="J66" t="str">
            <v>）</v>
          </cell>
        </row>
        <row r="67">
          <cell r="B67">
            <v>57</v>
          </cell>
          <cell r="C67">
            <v>31366</v>
          </cell>
          <cell r="D67" t="str">
            <v>武井　亜沙子</v>
          </cell>
          <cell r="E67">
            <v>3</v>
          </cell>
          <cell r="F67" t="str">
            <v>（</v>
          </cell>
          <cell r="G67" t="str">
            <v>東京</v>
          </cell>
          <cell r="H67" t="str">
            <v>・</v>
          </cell>
          <cell r="I67" t="str">
            <v>文大杉並</v>
          </cell>
          <cell r="J67" t="str">
            <v>）</v>
          </cell>
        </row>
        <row r="68">
          <cell r="B68">
            <v>58</v>
          </cell>
          <cell r="C68">
            <v>73162</v>
          </cell>
          <cell r="D68" t="str">
            <v>坂本　詩織</v>
          </cell>
          <cell r="E68">
            <v>2</v>
          </cell>
          <cell r="F68" t="str">
            <v>（</v>
          </cell>
          <cell r="G68" t="str">
            <v>鳥取</v>
          </cell>
          <cell r="H68" t="str">
            <v>・</v>
          </cell>
          <cell r="I68" t="str">
            <v>鳥取女子</v>
          </cell>
          <cell r="J68" t="str">
            <v>）</v>
          </cell>
        </row>
        <row r="69">
          <cell r="B69">
            <v>59</v>
          </cell>
          <cell r="C69">
            <v>94164</v>
          </cell>
          <cell r="D69" t="str">
            <v>川﨑　麻衣子</v>
          </cell>
          <cell r="E69">
            <v>3</v>
          </cell>
          <cell r="F69" t="str">
            <v>（</v>
          </cell>
          <cell r="G69" t="str">
            <v>佐賀</v>
          </cell>
          <cell r="H69" t="str">
            <v>・</v>
          </cell>
          <cell r="I69" t="str">
            <v>武雄青陵</v>
          </cell>
          <cell r="J69" t="str">
            <v>）</v>
          </cell>
        </row>
        <row r="70">
          <cell r="B70">
            <v>60</v>
          </cell>
          <cell r="C70">
            <v>83662</v>
          </cell>
          <cell r="D70" t="str">
            <v>楠本　麻喜</v>
          </cell>
          <cell r="E70">
            <v>3</v>
          </cell>
          <cell r="F70" t="str">
            <v>（</v>
          </cell>
          <cell r="G70" t="str">
            <v>徳島</v>
          </cell>
          <cell r="H70" t="str">
            <v>・</v>
          </cell>
          <cell r="I70" t="str">
            <v>城南</v>
          </cell>
          <cell r="J70" t="str">
            <v>）</v>
          </cell>
        </row>
        <row r="71">
          <cell r="B71">
            <v>61</v>
          </cell>
          <cell r="C71">
            <v>52161</v>
          </cell>
          <cell r="D71" t="str">
            <v>王　　金</v>
          </cell>
          <cell r="E71">
            <v>2</v>
          </cell>
          <cell r="F71" t="str">
            <v>（</v>
          </cell>
          <cell r="G71" t="str">
            <v>岐阜</v>
          </cell>
          <cell r="H71" t="str">
            <v>・</v>
          </cell>
          <cell r="I71" t="str">
            <v>富田</v>
          </cell>
          <cell r="J71" t="str">
            <v>）</v>
          </cell>
        </row>
        <row r="72">
          <cell r="B72">
            <v>62</v>
          </cell>
          <cell r="C72">
            <v>73465</v>
          </cell>
          <cell r="D72" t="str">
            <v>平野　綾</v>
          </cell>
          <cell r="E72">
            <v>2</v>
          </cell>
          <cell r="F72" t="str">
            <v>（</v>
          </cell>
          <cell r="G72" t="str">
            <v>広島</v>
          </cell>
          <cell r="H72" t="str">
            <v>・</v>
          </cell>
          <cell r="I72" t="str">
            <v>広島皆実</v>
          </cell>
          <cell r="J72" t="str">
            <v>）</v>
          </cell>
        </row>
        <row r="73">
          <cell r="B73">
            <v>63</v>
          </cell>
          <cell r="C73">
            <v>30864</v>
          </cell>
          <cell r="D73" t="str">
            <v>深作　友子</v>
          </cell>
          <cell r="E73">
            <v>3</v>
          </cell>
          <cell r="F73" t="str">
            <v>（</v>
          </cell>
          <cell r="G73" t="str">
            <v>茨城</v>
          </cell>
          <cell r="H73" t="str">
            <v>・</v>
          </cell>
          <cell r="I73" t="str">
            <v>水海道二</v>
          </cell>
          <cell r="J73" t="str">
            <v>）</v>
          </cell>
        </row>
        <row r="74">
          <cell r="B74">
            <v>64</v>
          </cell>
          <cell r="C74">
            <v>62963</v>
          </cell>
          <cell r="D74" t="str">
            <v>島田　利江子</v>
          </cell>
          <cell r="E74">
            <v>3</v>
          </cell>
          <cell r="F74" t="str">
            <v>（</v>
          </cell>
          <cell r="G74" t="str">
            <v>奈良</v>
          </cell>
          <cell r="H74" t="str">
            <v>・</v>
          </cell>
          <cell r="I74" t="str">
            <v>奈良女子</v>
          </cell>
          <cell r="J74" t="str">
            <v>）</v>
          </cell>
        </row>
        <row r="75">
          <cell r="B75">
            <v>65</v>
          </cell>
          <cell r="C75">
            <v>20764</v>
          </cell>
          <cell r="D75" t="str">
            <v>佐藤　友美</v>
          </cell>
          <cell r="E75">
            <v>2</v>
          </cell>
          <cell r="F75" t="str">
            <v>（</v>
          </cell>
          <cell r="G75" t="str">
            <v>福島</v>
          </cell>
          <cell r="H75" t="str">
            <v>・</v>
          </cell>
          <cell r="I75" t="str">
            <v>郡女大附属</v>
          </cell>
          <cell r="J75" t="str">
            <v>）</v>
          </cell>
        </row>
        <row r="76">
          <cell r="B76">
            <v>66</v>
          </cell>
          <cell r="C76">
            <v>94561</v>
          </cell>
          <cell r="D76" t="str">
            <v>白　　　</v>
          </cell>
          <cell r="E76">
            <v>3</v>
          </cell>
          <cell r="F76" t="str">
            <v>（</v>
          </cell>
          <cell r="G76" t="str">
            <v>宮崎</v>
          </cell>
          <cell r="H76" t="str">
            <v>・</v>
          </cell>
          <cell r="I76" t="str">
            <v>日南学園</v>
          </cell>
          <cell r="J76" t="str">
            <v>）</v>
          </cell>
        </row>
        <row r="77">
          <cell r="B77">
            <v>67</v>
          </cell>
          <cell r="C77">
            <v>62763</v>
          </cell>
          <cell r="D77" t="str">
            <v>福岡　春菜</v>
          </cell>
          <cell r="E77">
            <v>1</v>
          </cell>
          <cell r="F77" t="str">
            <v>（</v>
          </cell>
          <cell r="G77" t="str">
            <v>大阪</v>
          </cell>
          <cell r="H77" t="str">
            <v>・</v>
          </cell>
          <cell r="I77" t="str">
            <v>四天王寺</v>
          </cell>
          <cell r="J77" t="str">
            <v>）</v>
          </cell>
        </row>
        <row r="78">
          <cell r="B78">
            <v>68</v>
          </cell>
          <cell r="C78">
            <v>41665</v>
          </cell>
          <cell r="D78" t="str">
            <v>皆川　麻希</v>
          </cell>
          <cell r="E78">
            <v>3</v>
          </cell>
          <cell r="F78" t="str">
            <v>（</v>
          </cell>
          <cell r="G78" t="str">
            <v>新潟</v>
          </cell>
          <cell r="H78" t="str">
            <v>・</v>
          </cell>
          <cell r="I78" t="str">
            <v>新潟青陵</v>
          </cell>
          <cell r="J78" t="str">
            <v>）</v>
          </cell>
        </row>
        <row r="79">
          <cell r="B79">
            <v>69</v>
          </cell>
          <cell r="C79">
            <v>52264</v>
          </cell>
          <cell r="D79" t="str">
            <v>山本　百好</v>
          </cell>
          <cell r="E79">
            <v>3</v>
          </cell>
          <cell r="F79" t="str">
            <v>（</v>
          </cell>
          <cell r="G79" t="str">
            <v>静岡</v>
          </cell>
          <cell r="H79" t="str">
            <v>・</v>
          </cell>
          <cell r="I79" t="str">
            <v>清水商業</v>
          </cell>
          <cell r="J79" t="str">
            <v>）</v>
          </cell>
        </row>
        <row r="80">
          <cell r="B80">
            <v>70</v>
          </cell>
          <cell r="C80">
            <v>20363</v>
          </cell>
          <cell r="D80" t="str">
            <v>小菅　真希</v>
          </cell>
          <cell r="E80">
            <v>3</v>
          </cell>
          <cell r="F80" t="str">
            <v>（</v>
          </cell>
          <cell r="G80" t="str">
            <v>岩手</v>
          </cell>
          <cell r="H80" t="str">
            <v>・</v>
          </cell>
          <cell r="I80" t="str">
            <v>盛岡女子</v>
          </cell>
          <cell r="J80" t="str">
            <v>）</v>
          </cell>
        </row>
        <row r="81">
          <cell r="B81">
            <v>71</v>
          </cell>
          <cell r="C81">
            <v>94763</v>
          </cell>
          <cell r="D81" t="str">
            <v>馬場　絵理奈</v>
          </cell>
          <cell r="E81">
            <v>3</v>
          </cell>
          <cell r="F81" t="str">
            <v>（</v>
          </cell>
          <cell r="G81" t="str">
            <v>沖縄</v>
          </cell>
          <cell r="H81" t="str">
            <v>・</v>
          </cell>
          <cell r="I81" t="str">
            <v>普 天 間</v>
          </cell>
          <cell r="J81" t="str">
            <v>）</v>
          </cell>
        </row>
        <row r="82">
          <cell r="B82">
            <v>72</v>
          </cell>
          <cell r="C82">
            <v>83863</v>
          </cell>
          <cell r="D82" t="str">
            <v>山西　志津子</v>
          </cell>
          <cell r="E82">
            <v>3</v>
          </cell>
          <cell r="F82" t="str">
            <v>（</v>
          </cell>
          <cell r="G82" t="str">
            <v>愛媛</v>
          </cell>
          <cell r="H82" t="str">
            <v>・</v>
          </cell>
          <cell r="I82" t="str">
            <v>新居浜南</v>
          </cell>
          <cell r="J82" t="str">
            <v>）</v>
          </cell>
        </row>
        <row r="83">
          <cell r="B83">
            <v>73</v>
          </cell>
          <cell r="C83">
            <v>31262</v>
          </cell>
          <cell r="D83" t="str">
            <v>根本　真由美</v>
          </cell>
          <cell r="E83">
            <v>3</v>
          </cell>
          <cell r="F83" t="str">
            <v>（</v>
          </cell>
          <cell r="G83" t="str">
            <v>千葉</v>
          </cell>
          <cell r="H83" t="str">
            <v>・</v>
          </cell>
          <cell r="I83" t="str">
            <v>木更津東</v>
          </cell>
          <cell r="J83" t="str">
            <v>）</v>
          </cell>
        </row>
        <row r="84">
          <cell r="B84">
            <v>74</v>
          </cell>
          <cell r="C84">
            <v>42062</v>
          </cell>
          <cell r="D84" t="str">
            <v>黄木　友美</v>
          </cell>
          <cell r="E84">
            <v>2</v>
          </cell>
          <cell r="F84" t="str">
            <v>（</v>
          </cell>
          <cell r="G84" t="str">
            <v>長野</v>
          </cell>
          <cell r="H84" t="str">
            <v>・</v>
          </cell>
          <cell r="I84" t="str">
            <v>松本松南</v>
          </cell>
          <cell r="J84" t="str">
            <v>）</v>
          </cell>
        </row>
        <row r="85">
          <cell r="B85">
            <v>75</v>
          </cell>
          <cell r="C85">
            <v>73364</v>
          </cell>
          <cell r="D85" t="str">
            <v>白石　温子</v>
          </cell>
          <cell r="E85">
            <v>1</v>
          </cell>
          <cell r="F85" t="str">
            <v>（</v>
          </cell>
          <cell r="G85" t="str">
            <v>岡山</v>
          </cell>
          <cell r="H85" t="str">
            <v>・</v>
          </cell>
          <cell r="I85" t="str">
            <v>山陽女子</v>
          </cell>
          <cell r="J85" t="str">
            <v>）</v>
          </cell>
        </row>
        <row r="86">
          <cell r="B86">
            <v>76</v>
          </cell>
          <cell r="C86">
            <v>30961</v>
          </cell>
          <cell r="D86" t="str">
            <v>斎藤　睦実</v>
          </cell>
          <cell r="E86">
            <v>3</v>
          </cell>
          <cell r="F86" t="str">
            <v>（</v>
          </cell>
          <cell r="G86" t="str">
            <v>栃木</v>
          </cell>
          <cell r="H86" t="str">
            <v>・</v>
          </cell>
          <cell r="I86" t="str">
            <v>鹿沼</v>
          </cell>
          <cell r="J86" t="str">
            <v>）</v>
          </cell>
        </row>
        <row r="87">
          <cell r="B87">
            <v>77</v>
          </cell>
          <cell r="C87">
            <v>94364</v>
          </cell>
          <cell r="D87" t="str">
            <v>村田　亜希</v>
          </cell>
          <cell r="E87">
            <v>3</v>
          </cell>
          <cell r="F87" t="str">
            <v>（</v>
          </cell>
          <cell r="G87" t="str">
            <v>熊本</v>
          </cell>
          <cell r="H87" t="str">
            <v>・</v>
          </cell>
          <cell r="I87" t="str">
            <v>慶誠</v>
          </cell>
          <cell r="J87" t="str">
            <v>）</v>
          </cell>
        </row>
        <row r="88">
          <cell r="B88">
            <v>78</v>
          </cell>
          <cell r="C88">
            <v>62664</v>
          </cell>
          <cell r="D88" t="str">
            <v>井尻　彩子</v>
          </cell>
          <cell r="E88">
            <v>2</v>
          </cell>
          <cell r="F88" t="str">
            <v>（</v>
          </cell>
          <cell r="G88" t="str">
            <v>京都</v>
          </cell>
          <cell r="H88" t="str">
            <v>・</v>
          </cell>
          <cell r="I88" t="str">
            <v>京都明徳</v>
          </cell>
          <cell r="J88" t="str">
            <v>）</v>
          </cell>
        </row>
        <row r="89">
          <cell r="B89">
            <v>79</v>
          </cell>
          <cell r="C89">
            <v>52368</v>
          </cell>
          <cell r="D89" t="str">
            <v>堀江　真由美</v>
          </cell>
          <cell r="E89">
            <v>2</v>
          </cell>
          <cell r="F89" t="str">
            <v>（</v>
          </cell>
          <cell r="G89" t="str">
            <v>愛知</v>
          </cell>
          <cell r="H89" t="str">
            <v>・</v>
          </cell>
          <cell r="I89" t="str">
            <v>高蔵</v>
          </cell>
          <cell r="J89" t="str">
            <v>）</v>
          </cell>
        </row>
        <row r="90">
          <cell r="B90">
            <v>80</v>
          </cell>
          <cell r="C90">
            <v>31461</v>
          </cell>
          <cell r="D90" t="str">
            <v>湯原　美保</v>
          </cell>
          <cell r="E90">
            <v>3</v>
          </cell>
          <cell r="F90" t="str">
            <v>（</v>
          </cell>
          <cell r="G90" t="str">
            <v>神奈川</v>
          </cell>
          <cell r="H90" t="str">
            <v>・</v>
          </cell>
          <cell r="I90" t="str">
            <v>白鵬女子</v>
          </cell>
          <cell r="J90" t="str">
            <v>）</v>
          </cell>
        </row>
        <row r="91">
          <cell r="B91">
            <v>81</v>
          </cell>
          <cell r="C91">
            <v>20262</v>
          </cell>
          <cell r="D91" t="str">
            <v>長谷川麻衣子</v>
          </cell>
          <cell r="E91">
            <v>3</v>
          </cell>
          <cell r="F91" t="str">
            <v>（</v>
          </cell>
          <cell r="G91" t="str">
            <v>青森</v>
          </cell>
          <cell r="H91" t="str">
            <v>・</v>
          </cell>
          <cell r="I91" t="str">
            <v>青森山田</v>
          </cell>
          <cell r="J91" t="str">
            <v>）</v>
          </cell>
        </row>
        <row r="92">
          <cell r="B92">
            <v>82</v>
          </cell>
          <cell r="C92">
            <v>73564</v>
          </cell>
          <cell r="D92" t="str">
            <v>池沢　恵理</v>
          </cell>
          <cell r="E92">
            <v>2</v>
          </cell>
          <cell r="F92" t="str">
            <v>（</v>
          </cell>
          <cell r="G92" t="str">
            <v>山口</v>
          </cell>
          <cell r="H92" t="str">
            <v>・</v>
          </cell>
          <cell r="I92" t="str">
            <v>岩国商業</v>
          </cell>
          <cell r="J92" t="str">
            <v>）</v>
          </cell>
        </row>
        <row r="93">
          <cell r="B93">
            <v>83</v>
          </cell>
          <cell r="C93">
            <v>31265</v>
          </cell>
          <cell r="D93" t="str">
            <v>高橋　裕子</v>
          </cell>
          <cell r="E93">
            <v>3</v>
          </cell>
          <cell r="F93" t="str">
            <v>（</v>
          </cell>
          <cell r="G93" t="str">
            <v>千葉</v>
          </cell>
          <cell r="H93" t="str">
            <v>・</v>
          </cell>
          <cell r="I93" t="str">
            <v>千葉経大附</v>
          </cell>
          <cell r="J93" t="str">
            <v>）</v>
          </cell>
        </row>
        <row r="94">
          <cell r="B94">
            <v>84</v>
          </cell>
          <cell r="C94">
            <v>62863</v>
          </cell>
          <cell r="D94" t="str">
            <v>髙尾　千恵</v>
          </cell>
          <cell r="E94">
            <v>3</v>
          </cell>
          <cell r="F94" t="str">
            <v>（</v>
          </cell>
          <cell r="G94" t="str">
            <v>兵庫</v>
          </cell>
          <cell r="H94" t="str">
            <v>・</v>
          </cell>
          <cell r="I94" t="str">
            <v>東洋大姫路</v>
          </cell>
          <cell r="J94" t="str">
            <v>）</v>
          </cell>
        </row>
        <row r="95">
          <cell r="B95">
            <v>85</v>
          </cell>
          <cell r="C95">
            <v>20561</v>
          </cell>
          <cell r="D95" t="str">
            <v>大和田史</v>
          </cell>
          <cell r="E95">
            <v>1</v>
          </cell>
          <cell r="F95" t="str">
            <v>（</v>
          </cell>
          <cell r="G95" t="str">
            <v>秋田</v>
          </cell>
          <cell r="H95" t="str">
            <v>・</v>
          </cell>
          <cell r="I95" t="str">
            <v>聖霊女子</v>
          </cell>
          <cell r="J95" t="str">
            <v>）</v>
          </cell>
        </row>
        <row r="96">
          <cell r="B96">
            <v>86</v>
          </cell>
          <cell r="C96">
            <v>94464</v>
          </cell>
          <cell r="D96" t="str">
            <v>鎌倉　麻美</v>
          </cell>
          <cell r="E96">
            <v>2</v>
          </cell>
          <cell r="F96" t="str">
            <v>（</v>
          </cell>
          <cell r="G96" t="str">
            <v>大分</v>
          </cell>
          <cell r="H96" t="str">
            <v>・</v>
          </cell>
          <cell r="I96" t="str">
            <v>別府女短付</v>
          </cell>
          <cell r="J96" t="str">
            <v>）</v>
          </cell>
        </row>
        <row r="97">
          <cell r="B97">
            <v>87</v>
          </cell>
          <cell r="C97">
            <v>41861</v>
          </cell>
          <cell r="D97" t="str">
            <v>大西　麻衣子</v>
          </cell>
          <cell r="E97">
            <v>3</v>
          </cell>
          <cell r="F97" t="str">
            <v>（</v>
          </cell>
          <cell r="G97" t="str">
            <v>石川</v>
          </cell>
          <cell r="H97" t="str">
            <v>・</v>
          </cell>
          <cell r="I97" t="str">
            <v>遊学館</v>
          </cell>
          <cell r="J97" t="str">
            <v>）</v>
          </cell>
        </row>
        <row r="98">
          <cell r="B98">
            <v>88</v>
          </cell>
          <cell r="C98">
            <v>52363</v>
          </cell>
          <cell r="D98" t="str">
            <v>大坪　真由子</v>
          </cell>
          <cell r="E98">
            <v>2</v>
          </cell>
          <cell r="F98" t="str">
            <v>（</v>
          </cell>
          <cell r="G98" t="str">
            <v>愛知</v>
          </cell>
          <cell r="H98" t="str">
            <v>・</v>
          </cell>
          <cell r="I98" t="str">
            <v>高蔵</v>
          </cell>
          <cell r="J98" t="str">
            <v>）</v>
          </cell>
        </row>
        <row r="99">
          <cell r="B99">
            <v>89</v>
          </cell>
          <cell r="C99">
            <v>20661</v>
          </cell>
          <cell r="D99" t="str">
            <v>宮地　和佳子</v>
          </cell>
          <cell r="E99">
            <v>2</v>
          </cell>
          <cell r="F99" t="str">
            <v>（</v>
          </cell>
          <cell r="G99" t="str">
            <v>山形</v>
          </cell>
          <cell r="H99" t="str">
            <v>・</v>
          </cell>
          <cell r="I99" t="str">
            <v>山形城北</v>
          </cell>
          <cell r="J99" t="str">
            <v>）</v>
          </cell>
        </row>
        <row r="100">
          <cell r="B100">
            <v>90</v>
          </cell>
          <cell r="C100">
            <v>41763</v>
          </cell>
          <cell r="D100" t="str">
            <v>山本　綾郁</v>
          </cell>
          <cell r="E100">
            <v>2</v>
          </cell>
          <cell r="F100" t="str">
            <v>（</v>
          </cell>
          <cell r="G100" t="str">
            <v>富山</v>
          </cell>
          <cell r="H100" t="str">
            <v>・</v>
          </cell>
          <cell r="I100" t="str">
            <v>福光</v>
          </cell>
          <cell r="J100" t="str">
            <v>）</v>
          </cell>
        </row>
        <row r="101">
          <cell r="B101">
            <v>91</v>
          </cell>
          <cell r="C101">
            <v>31062</v>
          </cell>
          <cell r="D101" t="str">
            <v>小林　利恵</v>
          </cell>
          <cell r="E101">
            <v>3</v>
          </cell>
          <cell r="F101" t="str">
            <v>（</v>
          </cell>
          <cell r="G101" t="str">
            <v>群馬</v>
          </cell>
          <cell r="H101" t="str">
            <v>・</v>
          </cell>
          <cell r="I101" t="str">
            <v>吾妻</v>
          </cell>
          <cell r="J101" t="str">
            <v>）</v>
          </cell>
        </row>
        <row r="102">
          <cell r="B102">
            <v>92</v>
          </cell>
          <cell r="C102">
            <v>94262</v>
          </cell>
          <cell r="D102" t="str">
            <v>藤村　久美</v>
          </cell>
          <cell r="E102">
            <v>3</v>
          </cell>
          <cell r="F102" t="str">
            <v>（</v>
          </cell>
          <cell r="G102" t="str">
            <v>長崎</v>
          </cell>
          <cell r="H102" t="str">
            <v>・</v>
          </cell>
          <cell r="I102" t="str">
            <v>鎮西学院</v>
          </cell>
          <cell r="J102" t="str">
            <v>）</v>
          </cell>
        </row>
        <row r="103">
          <cell r="B103">
            <v>93</v>
          </cell>
          <cell r="C103">
            <v>62561</v>
          </cell>
          <cell r="D103" t="str">
            <v>一色　早苗</v>
          </cell>
          <cell r="E103">
            <v>3</v>
          </cell>
          <cell r="F103" t="str">
            <v>（</v>
          </cell>
          <cell r="G103" t="str">
            <v>滋賀</v>
          </cell>
          <cell r="H103" t="str">
            <v>・</v>
          </cell>
          <cell r="I103" t="str">
            <v>八幡商業</v>
          </cell>
          <cell r="J103" t="str">
            <v>）</v>
          </cell>
        </row>
        <row r="104">
          <cell r="B104">
            <v>94</v>
          </cell>
          <cell r="C104">
            <v>83961</v>
          </cell>
          <cell r="D104" t="str">
            <v>岳　　媛</v>
          </cell>
          <cell r="E104">
            <v>2</v>
          </cell>
          <cell r="F104" t="str">
            <v>（</v>
          </cell>
          <cell r="G104" t="str">
            <v>高知</v>
          </cell>
          <cell r="H104" t="str">
            <v>・</v>
          </cell>
          <cell r="I104" t="str">
            <v>明徳義塾</v>
          </cell>
          <cell r="J104" t="str">
            <v>）</v>
          </cell>
        </row>
        <row r="105">
          <cell r="B105">
            <v>95</v>
          </cell>
          <cell r="C105">
            <v>73261</v>
          </cell>
          <cell r="D105" t="str">
            <v>馮　　暁雲</v>
          </cell>
          <cell r="E105">
            <v>1</v>
          </cell>
          <cell r="F105" t="str">
            <v>（</v>
          </cell>
          <cell r="G105" t="str">
            <v>島根</v>
          </cell>
          <cell r="H105" t="str">
            <v>・</v>
          </cell>
          <cell r="I105" t="str">
            <v>出雲西</v>
          </cell>
          <cell r="J105" t="str">
            <v>）</v>
          </cell>
        </row>
        <row r="106">
          <cell r="B106">
            <v>96</v>
          </cell>
          <cell r="C106">
            <v>41964</v>
          </cell>
          <cell r="D106" t="str">
            <v>田村　真弓</v>
          </cell>
          <cell r="E106">
            <v>3</v>
          </cell>
          <cell r="F106" t="str">
            <v>（</v>
          </cell>
          <cell r="G106" t="str">
            <v>福井</v>
          </cell>
          <cell r="H106" t="str">
            <v>・</v>
          </cell>
          <cell r="I106" t="str">
            <v>福井商業</v>
          </cell>
          <cell r="J106" t="str">
            <v>）</v>
          </cell>
        </row>
        <row r="107">
          <cell r="B107">
            <v>97</v>
          </cell>
          <cell r="C107">
            <v>31564</v>
          </cell>
          <cell r="D107" t="str">
            <v>大森　和菜</v>
          </cell>
          <cell r="E107">
            <v>2</v>
          </cell>
          <cell r="F107" t="str">
            <v>（</v>
          </cell>
          <cell r="G107" t="str">
            <v>山梨</v>
          </cell>
          <cell r="H107" t="str">
            <v>・</v>
          </cell>
          <cell r="I107" t="str">
            <v>増穂商業</v>
          </cell>
          <cell r="J107" t="str">
            <v>）</v>
          </cell>
        </row>
        <row r="108">
          <cell r="B108">
            <v>98</v>
          </cell>
          <cell r="C108">
            <v>20765</v>
          </cell>
          <cell r="D108" t="str">
            <v>坂本　恵</v>
          </cell>
          <cell r="E108">
            <v>3</v>
          </cell>
          <cell r="F108" t="str">
            <v>（</v>
          </cell>
          <cell r="G108" t="str">
            <v>福島</v>
          </cell>
          <cell r="H108" t="str">
            <v>・</v>
          </cell>
          <cell r="I108" t="str">
            <v>磐城第一</v>
          </cell>
          <cell r="J108" t="str">
            <v>）</v>
          </cell>
        </row>
        <row r="109">
          <cell r="B109">
            <v>99</v>
          </cell>
          <cell r="C109">
            <v>94663</v>
          </cell>
          <cell r="D109" t="str">
            <v>杉原　ひとみ</v>
          </cell>
          <cell r="E109">
            <v>3</v>
          </cell>
          <cell r="F109" t="str">
            <v>（</v>
          </cell>
          <cell r="G109" t="str">
            <v>鹿児島</v>
          </cell>
          <cell r="H109" t="str">
            <v>・</v>
          </cell>
          <cell r="I109" t="str">
            <v>鹿児島女子</v>
          </cell>
          <cell r="J109" t="str">
            <v>）</v>
          </cell>
        </row>
        <row r="110">
          <cell r="B110">
            <v>100</v>
          </cell>
          <cell r="C110">
            <v>52462</v>
          </cell>
          <cell r="D110" t="str">
            <v>中井　まい</v>
          </cell>
          <cell r="E110">
            <v>2</v>
          </cell>
          <cell r="F110" t="str">
            <v>（</v>
          </cell>
          <cell r="G110" t="str">
            <v>三重</v>
          </cell>
          <cell r="H110" t="str">
            <v>・</v>
          </cell>
          <cell r="I110" t="str">
            <v>白子</v>
          </cell>
          <cell r="J110" t="str">
            <v>）</v>
          </cell>
        </row>
        <row r="111">
          <cell r="B111">
            <v>101</v>
          </cell>
          <cell r="C111">
            <v>94061</v>
          </cell>
          <cell r="D111" t="str">
            <v>李　　亜嬌</v>
          </cell>
          <cell r="E111">
            <v>1</v>
          </cell>
          <cell r="F111" t="str">
            <v>（</v>
          </cell>
          <cell r="G111" t="str">
            <v>福岡</v>
          </cell>
          <cell r="H111" t="str">
            <v>・</v>
          </cell>
          <cell r="I111" t="str">
            <v>誠修</v>
          </cell>
          <cell r="J111" t="str">
            <v>）</v>
          </cell>
        </row>
        <row r="112">
          <cell r="B112">
            <v>102</v>
          </cell>
          <cell r="C112">
            <v>62866</v>
          </cell>
          <cell r="D112" t="str">
            <v>八原　弥生</v>
          </cell>
          <cell r="E112">
            <v>3</v>
          </cell>
          <cell r="F112" t="str">
            <v>（</v>
          </cell>
          <cell r="G112" t="str">
            <v>兵庫</v>
          </cell>
          <cell r="H112" t="str">
            <v>・</v>
          </cell>
          <cell r="I112" t="str">
            <v>洲本</v>
          </cell>
          <cell r="J112" t="str">
            <v>）</v>
          </cell>
        </row>
        <row r="113">
          <cell r="B113">
            <v>103</v>
          </cell>
          <cell r="C113">
            <v>73463</v>
          </cell>
          <cell r="D113" t="str">
            <v>川田　志保</v>
          </cell>
          <cell r="E113">
            <v>2</v>
          </cell>
          <cell r="F113" t="str">
            <v>（</v>
          </cell>
          <cell r="G113" t="str">
            <v>広島</v>
          </cell>
          <cell r="H113" t="str">
            <v>・</v>
          </cell>
          <cell r="I113" t="str">
            <v>近大福山</v>
          </cell>
          <cell r="J113" t="str">
            <v>）</v>
          </cell>
        </row>
        <row r="114">
          <cell r="B114">
            <v>104</v>
          </cell>
          <cell r="C114">
            <v>31365</v>
          </cell>
          <cell r="D114" t="str">
            <v>樋口裕子</v>
          </cell>
          <cell r="E114">
            <v>3</v>
          </cell>
          <cell r="F114" t="str">
            <v>（</v>
          </cell>
          <cell r="G114" t="str">
            <v>東京</v>
          </cell>
          <cell r="H114" t="str">
            <v>・</v>
          </cell>
          <cell r="I114" t="str">
            <v>武蔵野</v>
          </cell>
          <cell r="J114" t="str">
            <v>）</v>
          </cell>
        </row>
        <row r="115">
          <cell r="B115">
            <v>105</v>
          </cell>
          <cell r="C115">
            <v>20368</v>
          </cell>
          <cell r="D115" t="str">
            <v>福山　富貴子</v>
          </cell>
          <cell r="E115">
            <v>2</v>
          </cell>
          <cell r="F115" t="str">
            <v>（</v>
          </cell>
          <cell r="G115" t="str">
            <v>岩手</v>
          </cell>
          <cell r="H115" t="str">
            <v>・</v>
          </cell>
          <cell r="I115" t="str">
            <v>花巻南</v>
          </cell>
          <cell r="J115" t="str">
            <v>）</v>
          </cell>
        </row>
        <row r="116">
          <cell r="B116">
            <v>106</v>
          </cell>
          <cell r="C116">
            <v>83764</v>
          </cell>
          <cell r="D116" t="str">
            <v>西村　涼子</v>
          </cell>
          <cell r="E116">
            <v>3</v>
          </cell>
          <cell r="F116" t="str">
            <v>（</v>
          </cell>
          <cell r="G116" t="str">
            <v>香川</v>
          </cell>
          <cell r="H116" t="str">
            <v>・</v>
          </cell>
          <cell r="I116" t="str">
            <v>高松中央</v>
          </cell>
          <cell r="J116" t="str">
            <v>）</v>
          </cell>
        </row>
        <row r="117">
          <cell r="B117">
            <v>107</v>
          </cell>
          <cell r="C117">
            <v>31161</v>
          </cell>
          <cell r="D117" t="str">
            <v>張　　虹</v>
          </cell>
          <cell r="E117">
            <v>3</v>
          </cell>
          <cell r="F117" t="str">
            <v>（</v>
          </cell>
          <cell r="G117" t="str">
            <v>埼玉</v>
          </cell>
          <cell r="H117" t="str">
            <v>・</v>
          </cell>
          <cell r="I117" t="str">
            <v>本庄第一</v>
          </cell>
          <cell r="J117" t="str">
            <v>）</v>
          </cell>
        </row>
        <row r="118">
          <cell r="B118">
            <v>108</v>
          </cell>
          <cell r="C118">
            <v>62761</v>
          </cell>
          <cell r="D118" t="str">
            <v>藤井　寛子</v>
          </cell>
          <cell r="E118">
            <v>2</v>
          </cell>
          <cell r="F118" t="str">
            <v>（</v>
          </cell>
          <cell r="G118" t="str">
            <v>大阪</v>
          </cell>
          <cell r="H118" t="str">
            <v>・</v>
          </cell>
          <cell r="I118" t="str">
            <v>四天王寺</v>
          </cell>
          <cell r="J118" t="str">
            <v>）</v>
          </cell>
        </row>
        <row r="119">
          <cell r="B119">
            <v>109</v>
          </cell>
          <cell r="C119">
            <v>94066</v>
          </cell>
          <cell r="D119" t="str">
            <v>村　奈都美</v>
          </cell>
          <cell r="E119">
            <v>3</v>
          </cell>
          <cell r="F119" t="str">
            <v>（</v>
          </cell>
          <cell r="G119" t="str">
            <v>福岡</v>
          </cell>
          <cell r="H119" t="str">
            <v>・</v>
          </cell>
          <cell r="I119" t="str">
            <v>中村学園女</v>
          </cell>
          <cell r="J119" t="str">
            <v>）</v>
          </cell>
        </row>
        <row r="120">
          <cell r="B120">
            <v>110</v>
          </cell>
          <cell r="C120">
            <v>31064</v>
          </cell>
          <cell r="D120" t="str">
            <v>平方　梢</v>
          </cell>
          <cell r="E120">
            <v>3</v>
          </cell>
          <cell r="F120" t="str">
            <v>（</v>
          </cell>
          <cell r="G120" t="str">
            <v>群馬</v>
          </cell>
          <cell r="H120" t="str">
            <v>・</v>
          </cell>
          <cell r="I120" t="str">
            <v>吾妻</v>
          </cell>
          <cell r="J120" t="str">
            <v>）</v>
          </cell>
        </row>
        <row r="121">
          <cell r="B121">
            <v>111</v>
          </cell>
          <cell r="C121">
            <v>20563</v>
          </cell>
          <cell r="D121" t="str">
            <v>照井　里美</v>
          </cell>
          <cell r="E121">
            <v>3</v>
          </cell>
          <cell r="F121" t="str">
            <v>（</v>
          </cell>
          <cell r="G121" t="str">
            <v>秋田</v>
          </cell>
          <cell r="H121" t="str">
            <v>・</v>
          </cell>
          <cell r="I121" t="str">
            <v>大曲</v>
          </cell>
          <cell r="J121" t="str">
            <v>）</v>
          </cell>
        </row>
        <row r="122">
          <cell r="B122">
            <v>112</v>
          </cell>
          <cell r="C122">
            <v>94762</v>
          </cell>
          <cell r="D122" t="str">
            <v>垣花　千香</v>
          </cell>
          <cell r="E122">
            <v>3</v>
          </cell>
          <cell r="F122" t="str">
            <v>（</v>
          </cell>
          <cell r="G122" t="str">
            <v>沖縄</v>
          </cell>
          <cell r="H122" t="str">
            <v>・</v>
          </cell>
          <cell r="I122" t="str">
            <v>普 天 間</v>
          </cell>
          <cell r="J122" t="str">
            <v>）</v>
          </cell>
        </row>
        <row r="123">
          <cell r="B123">
            <v>113</v>
          </cell>
          <cell r="C123">
            <v>41862</v>
          </cell>
          <cell r="D123" t="str">
            <v>青木　香世</v>
          </cell>
          <cell r="E123">
            <v>3</v>
          </cell>
          <cell r="F123" t="str">
            <v>（</v>
          </cell>
          <cell r="G123" t="str">
            <v>石川</v>
          </cell>
          <cell r="H123" t="str">
            <v>・</v>
          </cell>
          <cell r="I123" t="str">
            <v>遊学館</v>
          </cell>
          <cell r="J123" t="str">
            <v>）</v>
          </cell>
        </row>
        <row r="124">
          <cell r="B124">
            <v>114</v>
          </cell>
          <cell r="C124">
            <v>30862</v>
          </cell>
          <cell r="D124" t="str">
            <v>青木　富子</v>
          </cell>
          <cell r="E124">
            <v>3</v>
          </cell>
          <cell r="F124" t="str">
            <v>（</v>
          </cell>
          <cell r="G124" t="str">
            <v>茨城</v>
          </cell>
          <cell r="H124" t="str">
            <v>・</v>
          </cell>
          <cell r="I124" t="str">
            <v>明秀日立</v>
          </cell>
          <cell r="J124" t="str">
            <v>）</v>
          </cell>
        </row>
        <row r="125">
          <cell r="B125">
            <v>115</v>
          </cell>
          <cell r="C125">
            <v>20462</v>
          </cell>
          <cell r="D125" t="str">
            <v>永澤　美由紀</v>
          </cell>
          <cell r="E125">
            <v>3</v>
          </cell>
          <cell r="F125" t="str">
            <v>（</v>
          </cell>
          <cell r="G125" t="str">
            <v>宮城</v>
          </cell>
          <cell r="H125" t="str">
            <v>・</v>
          </cell>
          <cell r="I125" t="str">
            <v>仙台育英</v>
          </cell>
          <cell r="J125" t="str">
            <v>）</v>
          </cell>
        </row>
        <row r="126">
          <cell r="B126">
            <v>116</v>
          </cell>
          <cell r="C126">
            <v>52365</v>
          </cell>
          <cell r="D126" t="str">
            <v>大坪　美奈子</v>
          </cell>
          <cell r="E126">
            <v>3</v>
          </cell>
          <cell r="F126" t="str">
            <v>（</v>
          </cell>
          <cell r="G126" t="str">
            <v>愛知</v>
          </cell>
          <cell r="H126" t="str">
            <v>・</v>
          </cell>
          <cell r="I126" t="str">
            <v>高蔵</v>
          </cell>
          <cell r="J126" t="str">
            <v>）</v>
          </cell>
        </row>
        <row r="127">
          <cell r="B127">
            <v>117</v>
          </cell>
          <cell r="C127">
            <v>94163</v>
          </cell>
          <cell r="D127" t="str">
            <v>松本　香織</v>
          </cell>
          <cell r="E127">
            <v>3</v>
          </cell>
          <cell r="F127" t="str">
            <v>（</v>
          </cell>
          <cell r="G127" t="str">
            <v>佐賀</v>
          </cell>
          <cell r="H127" t="str">
            <v>・</v>
          </cell>
          <cell r="I127" t="str">
            <v>佐賀清和</v>
          </cell>
          <cell r="J127" t="str">
            <v>）</v>
          </cell>
        </row>
        <row r="128">
          <cell r="B128">
            <v>118</v>
          </cell>
          <cell r="C128">
            <v>73565</v>
          </cell>
          <cell r="D128" t="str">
            <v>宮本　雅子</v>
          </cell>
          <cell r="E128">
            <v>3</v>
          </cell>
          <cell r="F128" t="str">
            <v>（</v>
          </cell>
          <cell r="G128" t="str">
            <v>山口</v>
          </cell>
          <cell r="H128" t="str">
            <v>・</v>
          </cell>
          <cell r="I128" t="str">
            <v>柳井商業</v>
          </cell>
          <cell r="J128" t="str">
            <v>）</v>
          </cell>
        </row>
        <row r="129">
          <cell r="B129">
            <v>119</v>
          </cell>
          <cell r="C129">
            <v>31163</v>
          </cell>
          <cell r="D129" t="str">
            <v>川島　沙緒梨</v>
          </cell>
          <cell r="E129">
            <v>2</v>
          </cell>
          <cell r="F129" t="str">
            <v>（</v>
          </cell>
          <cell r="G129" t="str">
            <v>埼玉</v>
          </cell>
          <cell r="H129" t="str">
            <v>・</v>
          </cell>
          <cell r="I129" t="str">
            <v>星野女子</v>
          </cell>
          <cell r="J129" t="str">
            <v>）</v>
          </cell>
        </row>
        <row r="130">
          <cell r="B130">
            <v>120</v>
          </cell>
          <cell r="C130">
            <v>83661</v>
          </cell>
          <cell r="D130" t="str">
            <v>加登　幸子</v>
          </cell>
          <cell r="E130">
            <v>3</v>
          </cell>
          <cell r="F130" t="str">
            <v>（</v>
          </cell>
          <cell r="G130" t="str">
            <v>徳島</v>
          </cell>
          <cell r="H130" t="str">
            <v>・</v>
          </cell>
          <cell r="I130" t="str">
            <v>城南</v>
          </cell>
          <cell r="J130" t="str">
            <v>）</v>
          </cell>
        </row>
        <row r="131">
          <cell r="B131">
            <v>121</v>
          </cell>
          <cell r="C131">
            <v>83962</v>
          </cell>
          <cell r="D131" t="str">
            <v>河村　悠加</v>
          </cell>
          <cell r="E131">
            <v>3</v>
          </cell>
          <cell r="F131" t="str">
            <v>（</v>
          </cell>
          <cell r="G131" t="str">
            <v>高知</v>
          </cell>
          <cell r="H131" t="str">
            <v>・</v>
          </cell>
          <cell r="I131" t="str">
            <v>土佐女子</v>
          </cell>
          <cell r="J131" t="str">
            <v>）</v>
          </cell>
        </row>
        <row r="132">
          <cell r="B132">
            <v>122</v>
          </cell>
          <cell r="C132">
            <v>52263</v>
          </cell>
          <cell r="D132" t="str">
            <v>芳村　友絵</v>
          </cell>
          <cell r="E132">
            <v>1</v>
          </cell>
          <cell r="F132" t="str">
            <v>（</v>
          </cell>
          <cell r="G132" t="str">
            <v>静岡</v>
          </cell>
          <cell r="H132" t="str">
            <v>・</v>
          </cell>
          <cell r="I132" t="str">
            <v>清水国際</v>
          </cell>
          <cell r="J132" t="str">
            <v>）</v>
          </cell>
        </row>
        <row r="133">
          <cell r="B133">
            <v>123</v>
          </cell>
          <cell r="C133">
            <v>41764</v>
          </cell>
          <cell r="D133" t="str">
            <v>北本　陽子</v>
          </cell>
          <cell r="E133">
            <v>3</v>
          </cell>
          <cell r="F133" t="str">
            <v>（</v>
          </cell>
          <cell r="G133" t="str">
            <v>富山</v>
          </cell>
          <cell r="H133" t="str">
            <v>・</v>
          </cell>
          <cell r="I133" t="str">
            <v>高岡西</v>
          </cell>
          <cell r="J133" t="str">
            <v>）</v>
          </cell>
        </row>
        <row r="134">
          <cell r="B134">
            <v>124</v>
          </cell>
          <cell r="C134">
            <v>20365</v>
          </cell>
          <cell r="D134" t="str">
            <v>山影　睦美</v>
          </cell>
          <cell r="E134">
            <v>3</v>
          </cell>
          <cell r="F134" t="str">
            <v>（</v>
          </cell>
          <cell r="G134" t="str">
            <v>岩手</v>
          </cell>
          <cell r="H134" t="str">
            <v>・</v>
          </cell>
          <cell r="I134" t="str">
            <v>花巻南</v>
          </cell>
          <cell r="J134" t="str">
            <v>）</v>
          </cell>
        </row>
        <row r="135">
          <cell r="B135">
            <v>125</v>
          </cell>
          <cell r="C135">
            <v>94261</v>
          </cell>
          <cell r="D135" t="str">
            <v>飯島　幸枝</v>
          </cell>
          <cell r="E135">
            <v>1</v>
          </cell>
          <cell r="F135" t="str">
            <v>（</v>
          </cell>
          <cell r="G135" t="str">
            <v>長崎</v>
          </cell>
          <cell r="H135" t="str">
            <v>・</v>
          </cell>
          <cell r="I135" t="str">
            <v>長崎商業</v>
          </cell>
          <cell r="J135" t="str">
            <v>）</v>
          </cell>
        </row>
        <row r="136">
          <cell r="B136">
            <v>126</v>
          </cell>
          <cell r="C136">
            <v>73462</v>
          </cell>
          <cell r="D136" t="str">
            <v>島川　亜希子</v>
          </cell>
          <cell r="E136">
            <v>2</v>
          </cell>
          <cell r="F136" t="str">
            <v>（</v>
          </cell>
          <cell r="G136" t="str">
            <v>広島</v>
          </cell>
          <cell r="H136" t="str">
            <v>・</v>
          </cell>
          <cell r="I136" t="str">
            <v>広島皆実</v>
          </cell>
          <cell r="J136" t="str">
            <v>）</v>
          </cell>
        </row>
        <row r="137">
          <cell r="B137">
            <v>127</v>
          </cell>
          <cell r="C137">
            <v>62861</v>
          </cell>
          <cell r="D137" t="str">
            <v>浜崎　友加</v>
          </cell>
          <cell r="E137">
            <v>2</v>
          </cell>
          <cell r="F137" t="str">
            <v>（</v>
          </cell>
          <cell r="G137" t="str">
            <v>兵庫</v>
          </cell>
          <cell r="H137" t="str">
            <v>・</v>
          </cell>
          <cell r="I137" t="str">
            <v>洲本</v>
          </cell>
          <cell r="J137" t="str">
            <v>）</v>
          </cell>
        </row>
        <row r="138">
          <cell r="B138">
            <v>128</v>
          </cell>
          <cell r="C138">
            <v>31464</v>
          </cell>
          <cell r="D138" t="str">
            <v>西田　　梓</v>
          </cell>
          <cell r="E138">
            <v>2</v>
          </cell>
          <cell r="F138" t="str">
            <v>（</v>
          </cell>
          <cell r="G138" t="str">
            <v>神奈川</v>
          </cell>
          <cell r="H138" t="str">
            <v>・</v>
          </cell>
          <cell r="I138" t="str">
            <v>白鵬女子</v>
          </cell>
          <cell r="J138" t="str">
            <v>）</v>
          </cell>
        </row>
        <row r="139">
          <cell r="B139">
            <v>129</v>
          </cell>
          <cell r="C139">
            <v>20662</v>
          </cell>
          <cell r="D139" t="str">
            <v>武田　佳奈子</v>
          </cell>
          <cell r="E139">
            <v>2</v>
          </cell>
          <cell r="F139" t="str">
            <v>（</v>
          </cell>
          <cell r="G139" t="str">
            <v>山形</v>
          </cell>
          <cell r="H139" t="str">
            <v>・</v>
          </cell>
          <cell r="I139" t="str">
            <v>山形城北</v>
          </cell>
          <cell r="J139" t="str">
            <v>）</v>
          </cell>
        </row>
        <row r="140">
          <cell r="B140">
            <v>130</v>
          </cell>
          <cell r="C140">
            <v>63061</v>
          </cell>
          <cell r="D140" t="str">
            <v>今西　美絵</v>
          </cell>
          <cell r="E140">
            <v>2</v>
          </cell>
          <cell r="F140" t="str">
            <v>（</v>
          </cell>
          <cell r="G140" t="str">
            <v>和歌山</v>
          </cell>
          <cell r="H140" t="str">
            <v>・</v>
          </cell>
          <cell r="I140" t="str">
            <v>初芝橋本</v>
          </cell>
          <cell r="J140" t="str">
            <v>）</v>
          </cell>
        </row>
        <row r="141">
          <cell r="B141">
            <v>131</v>
          </cell>
          <cell r="C141">
            <v>94363</v>
          </cell>
          <cell r="D141" t="str">
            <v>小林　久実子</v>
          </cell>
          <cell r="E141">
            <v>2</v>
          </cell>
          <cell r="F141" t="str">
            <v>（</v>
          </cell>
          <cell r="G141" t="str">
            <v>熊本</v>
          </cell>
          <cell r="H141" t="str">
            <v>・</v>
          </cell>
          <cell r="I141" t="str">
            <v>慶誠</v>
          </cell>
          <cell r="J141" t="str">
            <v>）</v>
          </cell>
        </row>
        <row r="142">
          <cell r="B142">
            <v>132</v>
          </cell>
          <cell r="C142">
            <v>10163</v>
          </cell>
          <cell r="D142" t="str">
            <v>桑島　はる香</v>
          </cell>
          <cell r="E142">
            <v>4</v>
          </cell>
          <cell r="F142" t="str">
            <v>（</v>
          </cell>
          <cell r="G142" t="str">
            <v>北海道</v>
          </cell>
          <cell r="H142" t="str">
            <v>・</v>
          </cell>
          <cell r="I142" t="str">
            <v>札幌星園</v>
          </cell>
          <cell r="J142" t="str">
            <v>）</v>
          </cell>
        </row>
        <row r="143">
          <cell r="B143">
            <v>133</v>
          </cell>
          <cell r="C143">
            <v>73263</v>
          </cell>
          <cell r="D143" t="str">
            <v>竹内　章子</v>
          </cell>
          <cell r="E143">
            <v>3</v>
          </cell>
          <cell r="F143" t="str">
            <v>（</v>
          </cell>
          <cell r="G143" t="str">
            <v>島根</v>
          </cell>
          <cell r="H143" t="str">
            <v>・</v>
          </cell>
          <cell r="I143" t="str">
            <v>明誠</v>
          </cell>
          <cell r="J143" t="str">
            <v>）</v>
          </cell>
        </row>
        <row r="144">
          <cell r="B144">
            <v>134</v>
          </cell>
          <cell r="C144">
            <v>52163</v>
          </cell>
          <cell r="D144" t="str">
            <v>阿部　南</v>
          </cell>
          <cell r="E144">
            <v>2</v>
          </cell>
          <cell r="F144" t="str">
            <v>（</v>
          </cell>
          <cell r="G144" t="str">
            <v>岐阜</v>
          </cell>
          <cell r="H144" t="str">
            <v>・</v>
          </cell>
          <cell r="I144" t="str">
            <v>富田</v>
          </cell>
          <cell r="J144" t="str">
            <v>）</v>
          </cell>
        </row>
        <row r="145">
          <cell r="B145">
            <v>135</v>
          </cell>
          <cell r="C145">
            <v>31361</v>
          </cell>
          <cell r="D145" t="str">
            <v>仲村　有理</v>
          </cell>
          <cell r="E145">
            <v>2</v>
          </cell>
          <cell r="F145" t="str">
            <v>（</v>
          </cell>
          <cell r="G145" t="str">
            <v>東京</v>
          </cell>
          <cell r="H145" t="str">
            <v>・</v>
          </cell>
          <cell r="I145" t="str">
            <v>武蔵野</v>
          </cell>
          <cell r="J145" t="str">
            <v>）</v>
          </cell>
        </row>
        <row r="146">
          <cell r="B146">
            <v>136</v>
          </cell>
          <cell r="C146">
            <v>62865</v>
          </cell>
          <cell r="D146" t="str">
            <v>黒田　洋子</v>
          </cell>
          <cell r="E146">
            <v>3</v>
          </cell>
          <cell r="F146" t="str">
            <v>（</v>
          </cell>
          <cell r="G146" t="str">
            <v>兵庫</v>
          </cell>
          <cell r="H146" t="str">
            <v>・</v>
          </cell>
          <cell r="I146" t="str">
            <v>姫路商業</v>
          </cell>
          <cell r="J146" t="str">
            <v>）</v>
          </cell>
        </row>
        <row r="147">
          <cell r="B147">
            <v>137</v>
          </cell>
          <cell r="C147">
            <v>41664</v>
          </cell>
          <cell r="D147" t="str">
            <v>須藤　明美</v>
          </cell>
          <cell r="E147">
            <v>2</v>
          </cell>
          <cell r="F147" t="str">
            <v>（</v>
          </cell>
          <cell r="G147" t="str">
            <v>新潟</v>
          </cell>
          <cell r="H147" t="str">
            <v>・</v>
          </cell>
          <cell r="I147" t="str">
            <v>新潟青陵</v>
          </cell>
          <cell r="J147" t="str">
            <v>）</v>
          </cell>
        </row>
        <row r="148">
          <cell r="B148">
            <v>138</v>
          </cell>
          <cell r="C148">
            <v>94563</v>
          </cell>
          <cell r="D148" t="str">
            <v>阿部　香津美</v>
          </cell>
          <cell r="E148">
            <v>2</v>
          </cell>
          <cell r="F148" t="str">
            <v>（</v>
          </cell>
          <cell r="G148" t="str">
            <v>宮崎</v>
          </cell>
          <cell r="H148" t="str">
            <v>・</v>
          </cell>
          <cell r="I148" t="str">
            <v>日南学園</v>
          </cell>
          <cell r="J148" t="str">
            <v>）</v>
          </cell>
        </row>
        <row r="149">
          <cell r="B149">
            <v>139</v>
          </cell>
          <cell r="C149">
            <v>52364</v>
          </cell>
          <cell r="D149" t="str">
            <v>清水　見記</v>
          </cell>
          <cell r="E149">
            <v>2</v>
          </cell>
          <cell r="F149" t="str">
            <v>（</v>
          </cell>
          <cell r="G149" t="str">
            <v>愛知</v>
          </cell>
          <cell r="H149" t="str">
            <v>・</v>
          </cell>
          <cell r="I149" t="str">
            <v>高蔵</v>
          </cell>
          <cell r="J149" t="str">
            <v>）</v>
          </cell>
        </row>
        <row r="150">
          <cell r="B150">
            <v>140</v>
          </cell>
          <cell r="C150">
            <v>73161</v>
          </cell>
          <cell r="D150" t="str">
            <v>國松　春佳</v>
          </cell>
          <cell r="E150">
            <v>1</v>
          </cell>
          <cell r="F150" t="str">
            <v>（</v>
          </cell>
          <cell r="G150" t="str">
            <v>鳥取</v>
          </cell>
          <cell r="H150" t="str">
            <v>・</v>
          </cell>
          <cell r="I150" t="str">
            <v>鳥取女子</v>
          </cell>
          <cell r="J150" t="str">
            <v>）</v>
          </cell>
        </row>
        <row r="151">
          <cell r="B151">
            <v>141</v>
          </cell>
          <cell r="C151">
            <v>20762</v>
          </cell>
          <cell r="D151" t="str">
            <v>箱崎　清香</v>
          </cell>
          <cell r="E151">
            <v>1</v>
          </cell>
          <cell r="F151" t="str">
            <v>（</v>
          </cell>
          <cell r="G151" t="str">
            <v>福島</v>
          </cell>
          <cell r="H151" t="str">
            <v>・</v>
          </cell>
          <cell r="I151" t="str">
            <v>磐城第一</v>
          </cell>
          <cell r="J151" t="str">
            <v>）</v>
          </cell>
        </row>
        <row r="152">
          <cell r="B152">
            <v>142</v>
          </cell>
          <cell r="C152">
            <v>83861</v>
          </cell>
          <cell r="D152" t="str">
            <v>嶋津　史子</v>
          </cell>
          <cell r="E152">
            <v>2</v>
          </cell>
          <cell r="F152" t="str">
            <v>（</v>
          </cell>
          <cell r="G152" t="str">
            <v>愛媛</v>
          </cell>
          <cell r="H152" t="str">
            <v>・</v>
          </cell>
          <cell r="I152" t="str">
            <v>八幡浜</v>
          </cell>
          <cell r="J152" t="str">
            <v>）</v>
          </cell>
        </row>
        <row r="153">
          <cell r="B153">
            <v>143</v>
          </cell>
          <cell r="C153">
            <v>94462</v>
          </cell>
          <cell r="D153" t="str">
            <v>阿部　加奈</v>
          </cell>
          <cell r="E153">
            <v>2</v>
          </cell>
          <cell r="F153" t="str">
            <v>（</v>
          </cell>
          <cell r="G153" t="str">
            <v>大分</v>
          </cell>
          <cell r="H153" t="str">
            <v>・</v>
          </cell>
          <cell r="I153" t="str">
            <v>杆築</v>
          </cell>
          <cell r="J153" t="str">
            <v>）</v>
          </cell>
        </row>
        <row r="154">
          <cell r="B154">
            <v>144</v>
          </cell>
          <cell r="C154">
            <v>31263</v>
          </cell>
          <cell r="D154" t="str">
            <v>渡辺　さやか</v>
          </cell>
          <cell r="E154">
            <v>3</v>
          </cell>
          <cell r="F154" t="str">
            <v>（</v>
          </cell>
          <cell r="G154" t="str">
            <v>千葉</v>
          </cell>
          <cell r="H154" t="str">
            <v>・</v>
          </cell>
          <cell r="I154" t="str">
            <v>木更津東</v>
          </cell>
          <cell r="J154" t="str">
            <v>）</v>
          </cell>
        </row>
        <row r="155">
          <cell r="B155">
            <v>145</v>
          </cell>
          <cell r="C155">
            <v>20361</v>
          </cell>
          <cell r="D155" t="str">
            <v>八重樫志穂</v>
          </cell>
          <cell r="E155">
            <v>3</v>
          </cell>
          <cell r="F155" t="str">
            <v>（</v>
          </cell>
          <cell r="G155" t="str">
            <v>岩手</v>
          </cell>
          <cell r="H155" t="str">
            <v>・</v>
          </cell>
          <cell r="I155" t="str">
            <v>盛岡女子</v>
          </cell>
          <cell r="J155" t="str">
            <v>）</v>
          </cell>
        </row>
        <row r="156">
          <cell r="B156">
            <v>146</v>
          </cell>
          <cell r="C156">
            <v>62962</v>
          </cell>
          <cell r="D156" t="str">
            <v>田中　知香</v>
          </cell>
          <cell r="E156">
            <v>3</v>
          </cell>
          <cell r="F156" t="str">
            <v>（</v>
          </cell>
          <cell r="G156" t="str">
            <v>奈良</v>
          </cell>
          <cell r="H156" t="str">
            <v>・</v>
          </cell>
          <cell r="I156" t="str">
            <v>奈良女子</v>
          </cell>
          <cell r="J156" t="str">
            <v>）</v>
          </cell>
        </row>
        <row r="157">
          <cell r="B157">
            <v>147</v>
          </cell>
          <cell r="C157">
            <v>73563</v>
          </cell>
          <cell r="D157" t="str">
            <v>江山　啓子</v>
          </cell>
          <cell r="E157">
            <v>3</v>
          </cell>
          <cell r="F157" t="str">
            <v>（</v>
          </cell>
          <cell r="G157" t="str">
            <v>山口</v>
          </cell>
          <cell r="H157" t="str">
            <v>・</v>
          </cell>
          <cell r="I157" t="str">
            <v>岩国商業</v>
          </cell>
          <cell r="J157" t="str">
            <v>）</v>
          </cell>
        </row>
        <row r="158">
          <cell r="B158">
            <v>148</v>
          </cell>
          <cell r="C158">
            <v>42063</v>
          </cell>
          <cell r="D158" t="str">
            <v>西村　輝美</v>
          </cell>
          <cell r="E158">
            <v>1</v>
          </cell>
          <cell r="F158" t="str">
            <v>（</v>
          </cell>
          <cell r="G158" t="str">
            <v>長野</v>
          </cell>
          <cell r="H158" t="str">
            <v>・</v>
          </cell>
          <cell r="I158" t="str">
            <v>松本松南</v>
          </cell>
          <cell r="J158" t="str">
            <v>）</v>
          </cell>
        </row>
        <row r="159">
          <cell r="B159">
            <v>149</v>
          </cell>
          <cell r="C159">
            <v>31162</v>
          </cell>
          <cell r="D159" t="str">
            <v>池田　陽子</v>
          </cell>
          <cell r="E159">
            <v>3</v>
          </cell>
          <cell r="F159" t="str">
            <v>（</v>
          </cell>
          <cell r="G159" t="str">
            <v>埼玉</v>
          </cell>
          <cell r="H159" t="str">
            <v>・</v>
          </cell>
          <cell r="I159" t="str">
            <v>埼玉栄</v>
          </cell>
          <cell r="J159" t="str">
            <v>）</v>
          </cell>
        </row>
        <row r="160">
          <cell r="B160">
            <v>150</v>
          </cell>
          <cell r="C160">
            <v>83762</v>
          </cell>
          <cell r="D160" t="str">
            <v>入江　加奈</v>
          </cell>
          <cell r="E160">
            <v>3</v>
          </cell>
          <cell r="F160" t="str">
            <v>（</v>
          </cell>
          <cell r="G160" t="str">
            <v>香川</v>
          </cell>
          <cell r="H160" t="str">
            <v>・</v>
          </cell>
          <cell r="I160" t="str">
            <v>高瀬</v>
          </cell>
          <cell r="J160" t="str">
            <v>）</v>
          </cell>
        </row>
        <row r="161">
          <cell r="B161">
            <v>151</v>
          </cell>
          <cell r="C161">
            <v>94662</v>
          </cell>
          <cell r="D161" t="str">
            <v>中野　美沙都</v>
          </cell>
          <cell r="E161">
            <v>3</v>
          </cell>
          <cell r="F161" t="str">
            <v>（</v>
          </cell>
          <cell r="G161" t="str">
            <v>鹿児島</v>
          </cell>
          <cell r="H161" t="str">
            <v>・</v>
          </cell>
          <cell r="I161" t="str">
            <v>鹿児島学芸</v>
          </cell>
          <cell r="J161" t="str">
            <v>）</v>
          </cell>
        </row>
        <row r="162">
          <cell r="B162">
            <v>152</v>
          </cell>
          <cell r="C162">
            <v>62564</v>
          </cell>
          <cell r="D162" t="str">
            <v>山崎　陽子</v>
          </cell>
          <cell r="E162">
            <v>2</v>
          </cell>
          <cell r="F162" t="str">
            <v>（</v>
          </cell>
          <cell r="G162" t="str">
            <v>滋賀</v>
          </cell>
          <cell r="H162" t="str">
            <v>・</v>
          </cell>
          <cell r="I162" t="str">
            <v>大津商業</v>
          </cell>
          <cell r="J162" t="str">
            <v>）</v>
          </cell>
        </row>
        <row r="163">
          <cell r="B163">
            <v>153</v>
          </cell>
          <cell r="C163">
            <v>20264</v>
          </cell>
          <cell r="D163" t="str">
            <v>山崎　千誉</v>
          </cell>
          <cell r="E163">
            <v>3</v>
          </cell>
          <cell r="F163" t="str">
            <v>（</v>
          </cell>
          <cell r="G163" t="str">
            <v>青森</v>
          </cell>
          <cell r="H163" t="str">
            <v>・</v>
          </cell>
          <cell r="I163" t="str">
            <v>青森山田</v>
          </cell>
          <cell r="J163" t="str">
            <v>）</v>
          </cell>
        </row>
        <row r="164">
          <cell r="B164">
            <v>154</v>
          </cell>
          <cell r="C164">
            <v>73361</v>
          </cell>
          <cell r="D164" t="str">
            <v>井口　恵里</v>
          </cell>
          <cell r="E164">
            <v>1</v>
          </cell>
          <cell r="F164" t="str">
            <v>（</v>
          </cell>
          <cell r="G164" t="str">
            <v>岡山</v>
          </cell>
          <cell r="H164" t="str">
            <v>・</v>
          </cell>
          <cell r="I164" t="str">
            <v>就実</v>
          </cell>
          <cell r="J164" t="str">
            <v>）</v>
          </cell>
        </row>
        <row r="165">
          <cell r="B165">
            <v>155</v>
          </cell>
          <cell r="C165">
            <v>62663</v>
          </cell>
          <cell r="D165" t="str">
            <v>橋本　奈々美</v>
          </cell>
          <cell r="E165">
            <v>3</v>
          </cell>
          <cell r="F165" t="str">
            <v>（</v>
          </cell>
          <cell r="G165" t="str">
            <v>京都</v>
          </cell>
          <cell r="H165" t="str">
            <v>・</v>
          </cell>
          <cell r="I165" t="str">
            <v>京都明徳</v>
          </cell>
          <cell r="J165" t="str">
            <v>）</v>
          </cell>
        </row>
        <row r="166">
          <cell r="B166">
            <v>156</v>
          </cell>
          <cell r="C166">
            <v>30963</v>
          </cell>
          <cell r="D166" t="str">
            <v>阿部　かおり</v>
          </cell>
          <cell r="E166">
            <v>2</v>
          </cell>
          <cell r="F166" t="str">
            <v>（</v>
          </cell>
          <cell r="G166" t="str">
            <v>栃木</v>
          </cell>
          <cell r="H166" t="str">
            <v>・</v>
          </cell>
          <cell r="I166" t="str">
            <v>鹿沼</v>
          </cell>
          <cell r="J166" t="str">
            <v>）</v>
          </cell>
        </row>
        <row r="167">
          <cell r="B167">
            <v>157</v>
          </cell>
          <cell r="C167">
            <v>94063</v>
          </cell>
          <cell r="D167" t="str">
            <v>藤本　典子</v>
          </cell>
          <cell r="E167">
            <v>3</v>
          </cell>
          <cell r="F167" t="str">
            <v>（</v>
          </cell>
          <cell r="G167" t="str">
            <v>福岡</v>
          </cell>
          <cell r="H167" t="str">
            <v>・</v>
          </cell>
          <cell r="I167" t="str">
            <v>小倉</v>
          </cell>
          <cell r="J167" t="str">
            <v>）</v>
          </cell>
        </row>
        <row r="168">
          <cell r="B168">
            <v>158</v>
          </cell>
          <cell r="C168">
            <v>41961</v>
          </cell>
          <cell r="D168" t="str">
            <v>安野　有香</v>
          </cell>
          <cell r="E168">
            <v>3</v>
          </cell>
          <cell r="F168" t="str">
            <v>（</v>
          </cell>
          <cell r="G168" t="str">
            <v>福井</v>
          </cell>
          <cell r="H168" t="str">
            <v>・</v>
          </cell>
          <cell r="I168" t="str">
            <v>福井商業</v>
          </cell>
          <cell r="J168" t="str">
            <v>）</v>
          </cell>
        </row>
        <row r="169">
          <cell r="B169">
            <v>159</v>
          </cell>
          <cell r="C169">
            <v>52464</v>
          </cell>
          <cell r="D169" t="str">
            <v>榎本　みよ</v>
          </cell>
          <cell r="E169">
            <v>2</v>
          </cell>
          <cell r="F169" t="str">
            <v>（</v>
          </cell>
          <cell r="G169" t="str">
            <v>三重</v>
          </cell>
          <cell r="H169" t="str">
            <v>・</v>
          </cell>
          <cell r="I169" t="str">
            <v>白子</v>
          </cell>
          <cell r="J169" t="str">
            <v>）</v>
          </cell>
        </row>
        <row r="170">
          <cell r="B170">
            <v>160</v>
          </cell>
          <cell r="C170">
            <v>31563</v>
          </cell>
          <cell r="D170" t="str">
            <v>大城　裕美</v>
          </cell>
          <cell r="E170">
            <v>2</v>
          </cell>
          <cell r="F170" t="str">
            <v>（</v>
          </cell>
          <cell r="G170" t="str">
            <v>山梨</v>
          </cell>
          <cell r="H170" t="str">
            <v>・</v>
          </cell>
          <cell r="I170" t="str">
            <v>甲府商業</v>
          </cell>
          <cell r="J170" t="str">
            <v>）</v>
          </cell>
        </row>
        <row r="171">
          <cell r="B171">
            <v>161</v>
          </cell>
          <cell r="C171">
            <v>20461</v>
          </cell>
          <cell r="D171" t="str">
            <v>大畑　奈保子</v>
          </cell>
          <cell r="E171">
            <v>2</v>
          </cell>
          <cell r="F171" t="str">
            <v>（</v>
          </cell>
          <cell r="G171" t="str">
            <v>宮城</v>
          </cell>
          <cell r="H171" t="str">
            <v>・</v>
          </cell>
          <cell r="I171" t="str">
            <v>仙台育英</v>
          </cell>
          <cell r="J171" t="str">
            <v>）</v>
          </cell>
        </row>
        <row r="172">
          <cell r="B172">
            <v>162</v>
          </cell>
          <cell r="C172">
            <v>20261</v>
          </cell>
          <cell r="D172" t="str">
            <v>呂　　銀銀</v>
          </cell>
          <cell r="E172">
            <v>3</v>
          </cell>
          <cell r="F172" t="str">
            <v>（</v>
          </cell>
          <cell r="G172" t="str">
            <v>青森</v>
          </cell>
          <cell r="H172" t="str">
            <v>・</v>
          </cell>
          <cell r="I172" t="str">
            <v>青森山田</v>
          </cell>
          <cell r="J172" t="str">
            <v>）</v>
          </cell>
        </row>
        <row r="173">
          <cell r="B173">
            <v>163</v>
          </cell>
          <cell r="C173">
            <v>42065</v>
          </cell>
          <cell r="D173" t="str">
            <v>河野　千春</v>
          </cell>
          <cell r="E173">
            <v>1</v>
          </cell>
          <cell r="F173" t="str">
            <v>（</v>
          </cell>
          <cell r="G173" t="str">
            <v>長野</v>
          </cell>
          <cell r="H173" t="str">
            <v>・</v>
          </cell>
          <cell r="I173" t="str">
            <v>松本松南</v>
          </cell>
          <cell r="J173" t="str">
            <v>）</v>
          </cell>
        </row>
        <row r="174">
          <cell r="B174">
            <v>164</v>
          </cell>
          <cell r="C174">
            <v>52265</v>
          </cell>
          <cell r="D174" t="str">
            <v>伊吹　昭美</v>
          </cell>
          <cell r="E174">
            <v>2</v>
          </cell>
          <cell r="F174" t="str">
            <v>（</v>
          </cell>
          <cell r="G174" t="str">
            <v>静岡</v>
          </cell>
          <cell r="H174" t="str">
            <v>・</v>
          </cell>
          <cell r="I174" t="str">
            <v>浜松開誠館</v>
          </cell>
          <cell r="J174" t="str">
            <v>）</v>
          </cell>
        </row>
        <row r="175">
          <cell r="B175">
            <v>165</v>
          </cell>
          <cell r="C175">
            <v>73464</v>
          </cell>
          <cell r="D175" t="str">
            <v>山手　亜貴</v>
          </cell>
          <cell r="E175">
            <v>3</v>
          </cell>
          <cell r="F175" t="str">
            <v>（</v>
          </cell>
          <cell r="G175" t="str">
            <v>広島</v>
          </cell>
          <cell r="H175" t="str">
            <v>・</v>
          </cell>
          <cell r="I175" t="str">
            <v>近大福山</v>
          </cell>
          <cell r="J175" t="str">
            <v>）</v>
          </cell>
        </row>
        <row r="176">
          <cell r="B176">
            <v>166</v>
          </cell>
          <cell r="C176">
            <v>94761</v>
          </cell>
          <cell r="D176" t="str">
            <v>比嘉　さや香</v>
          </cell>
          <cell r="E176">
            <v>1</v>
          </cell>
          <cell r="F176" t="str">
            <v>（</v>
          </cell>
          <cell r="G176" t="str">
            <v>沖縄</v>
          </cell>
          <cell r="H176" t="str">
            <v>・</v>
          </cell>
          <cell r="I176" t="str">
            <v>知念</v>
          </cell>
          <cell r="J176" t="str">
            <v>）</v>
          </cell>
        </row>
        <row r="177">
          <cell r="B177">
            <v>167</v>
          </cell>
          <cell r="C177">
            <v>83664</v>
          </cell>
          <cell r="D177" t="str">
            <v>川　美由貴</v>
          </cell>
          <cell r="E177">
            <v>2</v>
          </cell>
          <cell r="F177" t="str">
            <v>（</v>
          </cell>
          <cell r="G177" t="str">
            <v>徳島</v>
          </cell>
          <cell r="H177" t="str">
            <v>・</v>
          </cell>
          <cell r="I177" t="str">
            <v>徳島市立</v>
          </cell>
          <cell r="J177" t="str">
            <v>）</v>
          </cell>
        </row>
        <row r="178">
          <cell r="B178">
            <v>168</v>
          </cell>
          <cell r="C178">
            <v>31562</v>
          </cell>
          <cell r="D178" t="str">
            <v>後藤　まゆみ</v>
          </cell>
          <cell r="E178">
            <v>1</v>
          </cell>
          <cell r="F178" t="str">
            <v>（</v>
          </cell>
          <cell r="G178" t="str">
            <v>山梨</v>
          </cell>
          <cell r="H178" t="str">
            <v>・</v>
          </cell>
          <cell r="I178" t="str">
            <v>甲府商業</v>
          </cell>
          <cell r="J178" t="str">
            <v>）</v>
          </cell>
        </row>
        <row r="179">
          <cell r="B179">
            <v>169</v>
          </cell>
          <cell r="C179">
            <v>94161</v>
          </cell>
          <cell r="D179" t="str">
            <v>陳　　娜</v>
          </cell>
          <cell r="E179">
            <v>1</v>
          </cell>
          <cell r="F179" t="str">
            <v>（</v>
          </cell>
          <cell r="G179" t="str">
            <v>佐賀</v>
          </cell>
          <cell r="H179" t="str">
            <v>・</v>
          </cell>
          <cell r="I179" t="str">
            <v>佐賀清和</v>
          </cell>
          <cell r="J179" t="str">
            <v>）</v>
          </cell>
        </row>
        <row r="180">
          <cell r="B180">
            <v>170</v>
          </cell>
          <cell r="C180">
            <v>20664</v>
          </cell>
          <cell r="D180" t="str">
            <v>鈴木　沙和</v>
          </cell>
          <cell r="E180">
            <v>3</v>
          </cell>
          <cell r="F180" t="str">
            <v>（</v>
          </cell>
          <cell r="G180" t="str">
            <v>山形</v>
          </cell>
          <cell r="H180" t="str">
            <v>・</v>
          </cell>
          <cell r="I180" t="str">
            <v>山形城北</v>
          </cell>
          <cell r="J180" t="str">
            <v>）</v>
          </cell>
        </row>
        <row r="181">
          <cell r="B181">
            <v>171</v>
          </cell>
          <cell r="C181">
            <v>63064</v>
          </cell>
          <cell r="D181" t="str">
            <v>松村　有美</v>
          </cell>
          <cell r="E181">
            <v>2</v>
          </cell>
          <cell r="F181" t="str">
            <v>（</v>
          </cell>
          <cell r="G181" t="str">
            <v>和歌山</v>
          </cell>
          <cell r="H181" t="str">
            <v>・</v>
          </cell>
          <cell r="I181" t="str">
            <v>初芝橋本</v>
          </cell>
          <cell r="J181" t="str">
            <v>）</v>
          </cell>
        </row>
        <row r="182">
          <cell r="B182">
            <v>172</v>
          </cell>
          <cell r="C182">
            <v>31063</v>
          </cell>
          <cell r="D182" t="str">
            <v>関口　静枝</v>
          </cell>
          <cell r="E182">
            <v>2</v>
          </cell>
          <cell r="F182" t="str">
            <v>（</v>
          </cell>
          <cell r="G182" t="str">
            <v>群馬</v>
          </cell>
          <cell r="H182" t="str">
            <v>・</v>
          </cell>
          <cell r="I182" t="str">
            <v>吾妻</v>
          </cell>
          <cell r="J182" t="str">
            <v>）</v>
          </cell>
        </row>
        <row r="183">
          <cell r="B183">
            <v>173</v>
          </cell>
          <cell r="C183">
            <v>52366</v>
          </cell>
          <cell r="D183" t="str">
            <v>岡田　奈美</v>
          </cell>
          <cell r="E183">
            <v>2</v>
          </cell>
          <cell r="F183" t="str">
            <v>（</v>
          </cell>
          <cell r="G183" t="str">
            <v>愛知</v>
          </cell>
          <cell r="H183" t="str">
            <v>・</v>
          </cell>
          <cell r="I183" t="str">
            <v>高蔵</v>
          </cell>
          <cell r="J183" t="str">
            <v>）</v>
          </cell>
        </row>
        <row r="184">
          <cell r="B184">
            <v>174</v>
          </cell>
          <cell r="C184">
            <v>41761</v>
          </cell>
          <cell r="D184" t="str">
            <v>張　　巍　</v>
          </cell>
          <cell r="E184">
            <v>1</v>
          </cell>
          <cell r="F184" t="str">
            <v>（</v>
          </cell>
          <cell r="G184" t="str">
            <v>富山</v>
          </cell>
          <cell r="H184" t="str">
            <v>・</v>
          </cell>
          <cell r="I184" t="str">
            <v>福光</v>
          </cell>
          <cell r="J184" t="str">
            <v>）</v>
          </cell>
        </row>
        <row r="185">
          <cell r="B185">
            <v>175</v>
          </cell>
          <cell r="C185">
            <v>52162</v>
          </cell>
          <cell r="D185" t="str">
            <v>射場山麻里子</v>
          </cell>
          <cell r="E185">
            <v>2</v>
          </cell>
          <cell r="F185" t="str">
            <v>（</v>
          </cell>
          <cell r="G185" t="str">
            <v>岐阜</v>
          </cell>
          <cell r="H185" t="str">
            <v>・</v>
          </cell>
          <cell r="I185" t="str">
            <v>富田</v>
          </cell>
          <cell r="J185" t="str">
            <v>）</v>
          </cell>
        </row>
        <row r="186">
          <cell r="B186">
            <v>176</v>
          </cell>
          <cell r="C186">
            <v>30863</v>
          </cell>
          <cell r="D186" t="str">
            <v>北原　宏美</v>
          </cell>
          <cell r="E186">
            <v>3</v>
          </cell>
          <cell r="F186" t="str">
            <v>（</v>
          </cell>
          <cell r="G186" t="str">
            <v>茨城</v>
          </cell>
          <cell r="H186" t="str">
            <v>・</v>
          </cell>
          <cell r="I186" t="str">
            <v>明秀日立</v>
          </cell>
          <cell r="J186" t="str">
            <v>）</v>
          </cell>
        </row>
        <row r="187">
          <cell r="B187">
            <v>177</v>
          </cell>
          <cell r="C187">
            <v>20763</v>
          </cell>
          <cell r="D187" t="str">
            <v>荒井　沙織</v>
          </cell>
          <cell r="E187">
            <v>2</v>
          </cell>
          <cell r="F187" t="str">
            <v>（</v>
          </cell>
          <cell r="G187" t="str">
            <v>福島</v>
          </cell>
          <cell r="H187" t="str">
            <v>・</v>
          </cell>
          <cell r="I187" t="str">
            <v>郡山東</v>
          </cell>
          <cell r="J187" t="str">
            <v>）</v>
          </cell>
        </row>
        <row r="188">
          <cell r="B188">
            <v>178</v>
          </cell>
          <cell r="C188">
            <v>94461</v>
          </cell>
          <cell r="D188" t="str">
            <v>岡　　奈穂</v>
          </cell>
          <cell r="E188">
            <v>2</v>
          </cell>
          <cell r="F188" t="str">
            <v>（</v>
          </cell>
          <cell r="G188" t="str">
            <v>大分</v>
          </cell>
          <cell r="H188" t="str">
            <v>・</v>
          </cell>
          <cell r="I188" t="str">
            <v>別府青山</v>
          </cell>
          <cell r="J188" t="str">
            <v>）</v>
          </cell>
        </row>
        <row r="189">
          <cell r="B189">
            <v>179</v>
          </cell>
          <cell r="C189">
            <v>73262</v>
          </cell>
          <cell r="D189" t="str">
            <v>福原　綾子</v>
          </cell>
          <cell r="E189">
            <v>3</v>
          </cell>
          <cell r="F189" t="str">
            <v>（</v>
          </cell>
          <cell r="G189" t="str">
            <v>島根</v>
          </cell>
          <cell r="H189" t="str">
            <v>・</v>
          </cell>
          <cell r="I189" t="str">
            <v>明誠</v>
          </cell>
          <cell r="J189" t="str">
            <v>）</v>
          </cell>
        </row>
        <row r="190">
          <cell r="B190">
            <v>180</v>
          </cell>
          <cell r="C190">
            <v>62661</v>
          </cell>
          <cell r="D190" t="str">
            <v>秋山　輝子</v>
          </cell>
          <cell r="E190">
            <v>3</v>
          </cell>
          <cell r="F190" t="str">
            <v>（</v>
          </cell>
          <cell r="G190" t="str">
            <v>京都</v>
          </cell>
          <cell r="H190" t="str">
            <v>・</v>
          </cell>
          <cell r="I190" t="str">
            <v>京都明徳</v>
          </cell>
          <cell r="J190" t="str">
            <v>）</v>
          </cell>
        </row>
        <row r="191">
          <cell r="B191">
            <v>181</v>
          </cell>
          <cell r="C191">
            <v>31364</v>
          </cell>
          <cell r="D191" t="str">
            <v>桜庭　綾</v>
          </cell>
          <cell r="E191">
            <v>3</v>
          </cell>
          <cell r="F191" t="str">
            <v>（</v>
          </cell>
          <cell r="G191" t="str">
            <v>東京</v>
          </cell>
          <cell r="H191" t="str">
            <v>・</v>
          </cell>
          <cell r="I191" t="str">
            <v>淑徳学園</v>
          </cell>
          <cell r="J191" t="str">
            <v>）</v>
          </cell>
        </row>
        <row r="192">
          <cell r="B192">
            <v>182</v>
          </cell>
          <cell r="C192">
            <v>31463</v>
          </cell>
          <cell r="D192" t="str">
            <v>森門　淑子</v>
          </cell>
          <cell r="E192">
            <v>2</v>
          </cell>
          <cell r="F192" t="str">
            <v>（</v>
          </cell>
          <cell r="G192" t="str">
            <v>神奈川</v>
          </cell>
          <cell r="H192" t="str">
            <v>・</v>
          </cell>
          <cell r="I192" t="str">
            <v>白鵬女子</v>
          </cell>
          <cell r="J192" t="str">
            <v>）</v>
          </cell>
        </row>
        <row r="193">
          <cell r="B193">
            <v>183</v>
          </cell>
          <cell r="C193">
            <v>41963</v>
          </cell>
          <cell r="D193" t="str">
            <v>上山　美紀</v>
          </cell>
          <cell r="E193">
            <v>2</v>
          </cell>
          <cell r="F193" t="str">
            <v>（</v>
          </cell>
          <cell r="G193" t="str">
            <v>福井</v>
          </cell>
          <cell r="H193" t="str">
            <v>・</v>
          </cell>
          <cell r="I193" t="str">
            <v>福井商業</v>
          </cell>
          <cell r="J193" t="str">
            <v>）</v>
          </cell>
        </row>
        <row r="194">
          <cell r="B194">
            <v>184</v>
          </cell>
          <cell r="C194">
            <v>94562</v>
          </cell>
          <cell r="D194" t="str">
            <v>安部　百合子</v>
          </cell>
          <cell r="E194">
            <v>3</v>
          </cell>
          <cell r="F194" t="str">
            <v>（</v>
          </cell>
          <cell r="G194" t="str">
            <v>宮崎</v>
          </cell>
          <cell r="H194" t="str">
            <v>・</v>
          </cell>
          <cell r="I194" t="str">
            <v>宮崎商業</v>
          </cell>
          <cell r="J194" t="str">
            <v>）</v>
          </cell>
        </row>
        <row r="195">
          <cell r="B195">
            <v>185</v>
          </cell>
          <cell r="C195">
            <v>52461</v>
          </cell>
          <cell r="D195" t="str">
            <v>杉本　未奈</v>
          </cell>
          <cell r="E195">
            <v>3</v>
          </cell>
          <cell r="F195" t="str">
            <v>（</v>
          </cell>
          <cell r="G195" t="str">
            <v>三重</v>
          </cell>
          <cell r="H195" t="str">
            <v>・</v>
          </cell>
          <cell r="I195" t="str">
            <v>白子</v>
          </cell>
          <cell r="J195" t="str">
            <v>）</v>
          </cell>
        </row>
        <row r="196">
          <cell r="B196">
            <v>186</v>
          </cell>
          <cell r="C196">
            <v>83864</v>
          </cell>
          <cell r="D196" t="str">
            <v>酒井　美咲</v>
          </cell>
          <cell r="E196">
            <v>2</v>
          </cell>
          <cell r="F196" t="str">
            <v>（</v>
          </cell>
          <cell r="G196" t="str">
            <v>愛媛</v>
          </cell>
          <cell r="H196" t="str">
            <v>・</v>
          </cell>
          <cell r="I196" t="str">
            <v>松山商業</v>
          </cell>
          <cell r="J196" t="str">
            <v>）</v>
          </cell>
        </row>
        <row r="197">
          <cell r="B197">
            <v>187</v>
          </cell>
          <cell r="C197">
            <v>20364</v>
          </cell>
          <cell r="D197" t="str">
            <v>小菅　由紀</v>
          </cell>
          <cell r="E197">
            <v>1</v>
          </cell>
          <cell r="F197" t="str">
            <v>（</v>
          </cell>
          <cell r="G197" t="str">
            <v>岩手</v>
          </cell>
          <cell r="H197" t="str">
            <v>・</v>
          </cell>
          <cell r="I197" t="str">
            <v>盛岡女子</v>
          </cell>
          <cell r="J197" t="str">
            <v>）</v>
          </cell>
        </row>
        <row r="198">
          <cell r="B198">
            <v>188</v>
          </cell>
          <cell r="C198">
            <v>62762</v>
          </cell>
          <cell r="D198" t="str">
            <v>樋浦　令子</v>
          </cell>
          <cell r="E198">
            <v>1</v>
          </cell>
          <cell r="F198" t="str">
            <v>（</v>
          </cell>
          <cell r="G198" t="str">
            <v>大阪</v>
          </cell>
          <cell r="H198" t="str">
            <v>・</v>
          </cell>
          <cell r="I198" t="str">
            <v>四天王寺</v>
          </cell>
          <cell r="J198" t="str">
            <v>）</v>
          </cell>
        </row>
        <row r="199">
          <cell r="B199">
            <v>189</v>
          </cell>
          <cell r="C199">
            <v>10161</v>
          </cell>
          <cell r="D199" t="str">
            <v>阿部　あゆみ</v>
          </cell>
          <cell r="E199">
            <v>3</v>
          </cell>
          <cell r="F199" t="str">
            <v>（</v>
          </cell>
          <cell r="G199" t="str">
            <v>北海道</v>
          </cell>
          <cell r="H199" t="str">
            <v>・</v>
          </cell>
          <cell r="I199" t="str">
            <v>旭川実業</v>
          </cell>
          <cell r="J199" t="str">
            <v>）</v>
          </cell>
        </row>
        <row r="200">
          <cell r="B200">
            <v>190</v>
          </cell>
          <cell r="C200">
            <v>41864</v>
          </cell>
          <cell r="D200" t="str">
            <v>千葉　加奈</v>
          </cell>
          <cell r="E200">
            <v>2</v>
          </cell>
          <cell r="F200" t="str">
            <v>（</v>
          </cell>
          <cell r="G200" t="str">
            <v>石川</v>
          </cell>
          <cell r="H200" t="str">
            <v>・</v>
          </cell>
          <cell r="I200" t="str">
            <v>遊学館</v>
          </cell>
          <cell r="J200" t="str">
            <v>）</v>
          </cell>
        </row>
        <row r="201">
          <cell r="B201">
            <v>191</v>
          </cell>
          <cell r="C201">
            <v>94664</v>
          </cell>
          <cell r="D201" t="str">
            <v>井手　香織</v>
          </cell>
          <cell r="E201">
            <v>3</v>
          </cell>
          <cell r="F201" t="str">
            <v>（</v>
          </cell>
          <cell r="G201" t="str">
            <v>鹿児島</v>
          </cell>
          <cell r="H201" t="str">
            <v>・</v>
          </cell>
          <cell r="I201" t="str">
            <v>鹿児島女子</v>
          </cell>
          <cell r="J201" t="str">
            <v>）</v>
          </cell>
        </row>
        <row r="202">
          <cell r="B202">
            <v>192</v>
          </cell>
          <cell r="C202">
            <v>83761</v>
          </cell>
          <cell r="D202" t="str">
            <v>多田　恵美子</v>
          </cell>
          <cell r="E202">
            <v>2</v>
          </cell>
          <cell r="F202" t="str">
            <v>（</v>
          </cell>
          <cell r="G202" t="str">
            <v>香川</v>
          </cell>
          <cell r="H202" t="str">
            <v>・</v>
          </cell>
          <cell r="I202" t="str">
            <v>高松商業</v>
          </cell>
          <cell r="J202" t="str">
            <v>）</v>
          </cell>
        </row>
        <row r="203">
          <cell r="B203">
            <v>193</v>
          </cell>
          <cell r="C203">
            <v>20367</v>
          </cell>
          <cell r="D203" t="str">
            <v>藤原　怜美</v>
          </cell>
          <cell r="E203">
            <v>3</v>
          </cell>
          <cell r="F203" t="str">
            <v>（</v>
          </cell>
          <cell r="G203" t="str">
            <v>岩手</v>
          </cell>
          <cell r="H203" t="str">
            <v>・</v>
          </cell>
          <cell r="I203" t="str">
            <v>花巻南</v>
          </cell>
          <cell r="J203" t="str">
            <v>）</v>
          </cell>
        </row>
        <row r="204">
          <cell r="B204">
            <v>194</v>
          </cell>
          <cell r="C204">
            <v>31264</v>
          </cell>
          <cell r="D204" t="str">
            <v>弘海　泰佳</v>
          </cell>
          <cell r="E204">
            <v>3</v>
          </cell>
          <cell r="F204" t="str">
            <v>（</v>
          </cell>
          <cell r="G204" t="str">
            <v>千葉</v>
          </cell>
          <cell r="H204" t="str">
            <v>・</v>
          </cell>
          <cell r="I204" t="str">
            <v>千葉経大附</v>
          </cell>
          <cell r="J204" t="str">
            <v>）</v>
          </cell>
        </row>
        <row r="205">
          <cell r="B205">
            <v>195</v>
          </cell>
          <cell r="C205">
            <v>62562</v>
          </cell>
          <cell r="D205" t="str">
            <v>寺田　美奈子</v>
          </cell>
          <cell r="E205">
            <v>3</v>
          </cell>
          <cell r="F205" t="str">
            <v>（</v>
          </cell>
          <cell r="G205" t="str">
            <v>滋賀</v>
          </cell>
          <cell r="H205" t="str">
            <v>・</v>
          </cell>
          <cell r="I205" t="str">
            <v>大津商業</v>
          </cell>
          <cell r="J205" t="str">
            <v>）</v>
          </cell>
        </row>
        <row r="206">
          <cell r="B206">
            <v>196</v>
          </cell>
          <cell r="C206">
            <v>31362</v>
          </cell>
          <cell r="D206" t="str">
            <v>印宮　君枝</v>
          </cell>
          <cell r="E206">
            <v>2</v>
          </cell>
          <cell r="F206" t="str">
            <v>（</v>
          </cell>
          <cell r="G206" t="str">
            <v>東京</v>
          </cell>
          <cell r="H206" t="str">
            <v>・</v>
          </cell>
          <cell r="I206" t="str">
            <v>武蔵野</v>
          </cell>
          <cell r="J206" t="str">
            <v>）</v>
          </cell>
        </row>
        <row r="207">
          <cell r="B207">
            <v>197</v>
          </cell>
          <cell r="C207">
            <v>73561</v>
          </cell>
          <cell r="D207" t="str">
            <v>岡本　真弥</v>
          </cell>
          <cell r="E207">
            <v>3</v>
          </cell>
          <cell r="F207" t="str">
            <v>（</v>
          </cell>
          <cell r="G207" t="str">
            <v>山口</v>
          </cell>
          <cell r="H207" t="str">
            <v>・</v>
          </cell>
          <cell r="I207" t="str">
            <v>岩国商業</v>
          </cell>
          <cell r="J207" t="str">
            <v>）</v>
          </cell>
        </row>
        <row r="208">
          <cell r="B208">
            <v>198</v>
          </cell>
          <cell r="C208">
            <v>52362</v>
          </cell>
          <cell r="D208" t="str">
            <v>伊藤　由希</v>
          </cell>
          <cell r="E208">
            <v>3</v>
          </cell>
          <cell r="F208" t="str">
            <v>（</v>
          </cell>
          <cell r="G208" t="str">
            <v>愛知</v>
          </cell>
          <cell r="H208" t="str">
            <v>・</v>
          </cell>
          <cell r="I208" t="str">
            <v>高蔵</v>
          </cell>
          <cell r="J208" t="str">
            <v>）</v>
          </cell>
        </row>
        <row r="209">
          <cell r="B209">
            <v>199</v>
          </cell>
          <cell r="C209">
            <v>94062</v>
          </cell>
          <cell r="D209" t="str">
            <v>澤村　沙織</v>
          </cell>
          <cell r="E209">
            <v>3</v>
          </cell>
          <cell r="F209" t="str">
            <v>（</v>
          </cell>
          <cell r="G209" t="str">
            <v>福岡</v>
          </cell>
          <cell r="H209" t="str">
            <v>・</v>
          </cell>
          <cell r="I209" t="str">
            <v>中村学園女</v>
          </cell>
          <cell r="J209" t="str">
            <v>）</v>
          </cell>
        </row>
        <row r="210">
          <cell r="B210">
            <v>200</v>
          </cell>
          <cell r="C210">
            <v>41662</v>
          </cell>
          <cell r="D210" t="str">
            <v>池田　明子</v>
          </cell>
          <cell r="E210">
            <v>3</v>
          </cell>
          <cell r="F210" t="str">
            <v>（</v>
          </cell>
          <cell r="G210" t="str">
            <v>新潟</v>
          </cell>
          <cell r="H210" t="str">
            <v>・</v>
          </cell>
          <cell r="I210" t="str">
            <v>新潟青陵</v>
          </cell>
          <cell r="J210" t="str">
            <v>）</v>
          </cell>
        </row>
        <row r="211">
          <cell r="B211">
            <v>201</v>
          </cell>
          <cell r="C211">
            <v>30962</v>
          </cell>
          <cell r="D211" t="str">
            <v>大橋　真澄</v>
          </cell>
          <cell r="E211">
            <v>3</v>
          </cell>
          <cell r="F211" t="str">
            <v>（</v>
          </cell>
          <cell r="G211" t="str">
            <v>栃木</v>
          </cell>
          <cell r="H211" t="str">
            <v>・</v>
          </cell>
          <cell r="I211" t="str">
            <v>真岡女子</v>
          </cell>
          <cell r="J211" t="str">
            <v>）</v>
          </cell>
        </row>
        <row r="212">
          <cell r="B212">
            <v>202</v>
          </cell>
          <cell r="C212">
            <v>20465</v>
          </cell>
          <cell r="D212" t="str">
            <v>小森　禎子</v>
          </cell>
          <cell r="E212">
            <v>3</v>
          </cell>
          <cell r="F212" t="str">
            <v>（</v>
          </cell>
          <cell r="G212" t="str">
            <v>宮城</v>
          </cell>
          <cell r="H212" t="str">
            <v>・</v>
          </cell>
          <cell r="I212" t="str">
            <v>仙台育英</v>
          </cell>
          <cell r="J212" t="str">
            <v>）</v>
          </cell>
        </row>
        <row r="213">
          <cell r="B213">
            <v>203</v>
          </cell>
          <cell r="C213">
            <v>73363</v>
          </cell>
          <cell r="D213" t="str">
            <v>國田　佳奈</v>
          </cell>
          <cell r="E213">
            <v>3</v>
          </cell>
          <cell r="F213" t="str">
            <v>（</v>
          </cell>
          <cell r="G213" t="str">
            <v>岡山</v>
          </cell>
          <cell r="H213" t="str">
            <v>・</v>
          </cell>
          <cell r="I213" t="str">
            <v>山陽女子</v>
          </cell>
          <cell r="J213" t="str">
            <v>）</v>
          </cell>
        </row>
        <row r="214">
          <cell r="B214">
            <v>204</v>
          </cell>
          <cell r="C214">
            <v>94263</v>
          </cell>
          <cell r="D214" t="str">
            <v>山﨑　梓</v>
          </cell>
          <cell r="E214">
            <v>2</v>
          </cell>
          <cell r="F214" t="str">
            <v>（</v>
          </cell>
          <cell r="G214" t="str">
            <v>長崎</v>
          </cell>
          <cell r="H214" t="str">
            <v>・</v>
          </cell>
          <cell r="I214" t="str">
            <v>鎮西学院</v>
          </cell>
          <cell r="J214" t="str">
            <v>）</v>
          </cell>
        </row>
        <row r="215">
          <cell r="B215">
            <v>205</v>
          </cell>
          <cell r="C215">
            <v>20562</v>
          </cell>
          <cell r="D215" t="str">
            <v>宮川　恵</v>
          </cell>
          <cell r="E215">
            <v>2</v>
          </cell>
          <cell r="F215" t="str">
            <v>（</v>
          </cell>
          <cell r="G215" t="str">
            <v>秋田</v>
          </cell>
          <cell r="H215" t="str">
            <v>・</v>
          </cell>
          <cell r="I215" t="str">
            <v>大曲</v>
          </cell>
          <cell r="J215" t="str">
            <v>）</v>
          </cell>
        </row>
        <row r="216">
          <cell r="B216">
            <v>206</v>
          </cell>
          <cell r="C216">
            <v>31165</v>
          </cell>
          <cell r="D216" t="str">
            <v>八木　真奈美</v>
          </cell>
          <cell r="E216">
            <v>2</v>
          </cell>
          <cell r="F216" t="str">
            <v>（</v>
          </cell>
          <cell r="G216" t="str">
            <v>埼玉</v>
          </cell>
          <cell r="H216" t="str">
            <v>・</v>
          </cell>
          <cell r="I216" t="str">
            <v>本庄第一</v>
          </cell>
          <cell r="J216" t="str">
            <v>）</v>
          </cell>
        </row>
        <row r="217">
          <cell r="B217">
            <v>207</v>
          </cell>
          <cell r="C217">
            <v>62964</v>
          </cell>
          <cell r="D217" t="str">
            <v>松本　実代</v>
          </cell>
          <cell r="E217">
            <v>2</v>
          </cell>
          <cell r="F217" t="str">
            <v>（</v>
          </cell>
          <cell r="G217" t="str">
            <v>奈良</v>
          </cell>
          <cell r="H217" t="str">
            <v>・</v>
          </cell>
          <cell r="I217" t="str">
            <v>奈良女子</v>
          </cell>
          <cell r="J217" t="str">
            <v>）</v>
          </cell>
        </row>
        <row r="218">
          <cell r="B218">
            <v>208</v>
          </cell>
          <cell r="C218">
            <v>52261</v>
          </cell>
          <cell r="D218" t="str">
            <v>川口　明美</v>
          </cell>
          <cell r="E218">
            <v>2</v>
          </cell>
          <cell r="F218" t="str">
            <v>（</v>
          </cell>
          <cell r="G218" t="str">
            <v>静岡</v>
          </cell>
          <cell r="H218" t="str">
            <v>・</v>
          </cell>
          <cell r="I218" t="str">
            <v>清水商業</v>
          </cell>
          <cell r="J218" t="str">
            <v>）</v>
          </cell>
        </row>
        <row r="219">
          <cell r="B219">
            <v>209</v>
          </cell>
          <cell r="C219">
            <v>83964</v>
          </cell>
          <cell r="D219" t="str">
            <v>梶原　一華</v>
          </cell>
          <cell r="E219">
            <v>2</v>
          </cell>
          <cell r="F219" t="str">
            <v>（</v>
          </cell>
          <cell r="G219" t="str">
            <v>高知</v>
          </cell>
          <cell r="H219" t="str">
            <v>・</v>
          </cell>
          <cell r="I219" t="str">
            <v>土佐女子</v>
          </cell>
          <cell r="J219" t="str">
            <v>）</v>
          </cell>
        </row>
        <row r="220">
          <cell r="B220">
            <v>210</v>
          </cell>
          <cell r="C220">
            <v>31465</v>
          </cell>
          <cell r="D220" t="str">
            <v>植月　明子</v>
          </cell>
          <cell r="E220">
            <v>3</v>
          </cell>
          <cell r="F220" t="str">
            <v>（</v>
          </cell>
          <cell r="G220" t="str">
            <v>神奈川</v>
          </cell>
          <cell r="H220" t="str">
            <v>・</v>
          </cell>
          <cell r="I220" t="str">
            <v>白鵬女子</v>
          </cell>
          <cell r="J220" t="str">
            <v>）</v>
          </cell>
        </row>
        <row r="221">
          <cell r="B221">
            <v>211</v>
          </cell>
          <cell r="C221">
            <v>20366</v>
          </cell>
          <cell r="D221" t="str">
            <v>似内　祥英</v>
          </cell>
          <cell r="E221">
            <v>2</v>
          </cell>
          <cell r="F221" t="str">
            <v>（</v>
          </cell>
          <cell r="G221" t="str">
            <v>岩手</v>
          </cell>
          <cell r="H221" t="str">
            <v>・</v>
          </cell>
          <cell r="I221" t="str">
            <v>花巻北</v>
          </cell>
          <cell r="J221" t="str">
            <v>）</v>
          </cell>
        </row>
        <row r="222">
          <cell r="B222">
            <v>212</v>
          </cell>
          <cell r="C222">
            <v>42061</v>
          </cell>
          <cell r="D222" t="str">
            <v>三河　沙織</v>
          </cell>
          <cell r="E222">
            <v>1</v>
          </cell>
          <cell r="F222" t="str">
            <v>（</v>
          </cell>
          <cell r="G222" t="str">
            <v>長野</v>
          </cell>
          <cell r="H222" t="str">
            <v>・</v>
          </cell>
          <cell r="I222" t="str">
            <v>松本松南</v>
          </cell>
          <cell r="J222" t="str">
            <v>）</v>
          </cell>
        </row>
        <row r="223">
          <cell r="B223">
            <v>213</v>
          </cell>
          <cell r="C223">
            <v>73164</v>
          </cell>
          <cell r="D223" t="str">
            <v>山口　詠愛</v>
          </cell>
          <cell r="E223">
            <v>3</v>
          </cell>
          <cell r="F223" t="str">
            <v>（</v>
          </cell>
          <cell r="G223" t="str">
            <v>鳥取</v>
          </cell>
          <cell r="H223" t="str">
            <v>・</v>
          </cell>
          <cell r="I223" t="str">
            <v>青谷</v>
          </cell>
          <cell r="J223" t="str">
            <v>）</v>
          </cell>
        </row>
        <row r="224">
          <cell r="B224">
            <v>214</v>
          </cell>
          <cell r="C224">
            <v>62867</v>
          </cell>
          <cell r="D224" t="str">
            <v>三長　沙織</v>
          </cell>
          <cell r="E224">
            <v>2</v>
          </cell>
          <cell r="F224" t="str">
            <v>（</v>
          </cell>
          <cell r="G224" t="str">
            <v>兵庫</v>
          </cell>
          <cell r="H224" t="str">
            <v>・</v>
          </cell>
          <cell r="I224" t="str">
            <v>洲本</v>
          </cell>
          <cell r="J224" t="str">
            <v>）</v>
          </cell>
        </row>
        <row r="225">
          <cell r="B225">
            <v>215</v>
          </cell>
          <cell r="C225">
            <v>94361</v>
          </cell>
          <cell r="D225" t="str">
            <v>潮崎　由香</v>
          </cell>
          <cell r="E225">
            <v>3</v>
          </cell>
          <cell r="F225" t="str">
            <v>（</v>
          </cell>
          <cell r="G225" t="str">
            <v>熊本</v>
          </cell>
          <cell r="H225" t="str">
            <v>・</v>
          </cell>
          <cell r="I225" t="str">
            <v>慶誠</v>
          </cell>
          <cell r="J225" t="str">
            <v>）</v>
          </cell>
        </row>
      </sheetData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K105"/>
  <sheetViews>
    <sheetView showGridLines="0" tabSelected="1" topLeftCell="B23" zoomScaleNormal="100" workbookViewId="0">
      <selection activeCell="M39" sqref="M39"/>
    </sheetView>
  </sheetViews>
  <sheetFormatPr defaultColWidth="9" defaultRowHeight="13" x14ac:dyDescent="0.2"/>
  <cols>
    <col min="1" max="1" width="0.54296875" style="20" customWidth="1"/>
    <col min="2" max="2" width="3" style="36" customWidth="1"/>
    <col min="3" max="3" width="15.90625" style="9" customWidth="1"/>
    <col min="4" max="4" width="3.08984375" style="32" customWidth="1"/>
    <col min="5" max="5" width="7.81640625" style="122" customWidth="1"/>
    <col min="6" max="6" width="1.81640625" style="46" customWidth="1"/>
    <col min="7" max="7" width="3" style="67" customWidth="1"/>
    <col min="8" max="8" width="3" style="85" customWidth="1"/>
    <col min="9" max="12" width="3" style="33" customWidth="1"/>
    <col min="13" max="16" width="3" style="34" customWidth="1"/>
    <col min="17" max="17" width="3" style="91" customWidth="1"/>
    <col min="18" max="18" width="3" style="163" customWidth="1"/>
    <col min="19" max="19" width="1.81640625" style="164" customWidth="1"/>
    <col min="20" max="20" width="7.26953125" style="128" customWidth="1"/>
    <col min="21" max="21" width="3.08984375" style="9" customWidth="1"/>
    <col min="22" max="22" width="17.36328125" style="20" customWidth="1"/>
    <col min="23" max="23" width="3.08984375" style="9" customWidth="1"/>
    <col min="24" max="24" width="1" style="47" customWidth="1"/>
    <col min="25" max="25" width="10.453125" style="3" customWidth="1"/>
    <col min="26" max="27" width="4.453125" style="58" customWidth="1"/>
    <col min="28" max="28" width="12.36328125" style="50" customWidth="1"/>
    <col min="29" max="29" width="10.1796875" style="54" customWidth="1"/>
    <col min="30" max="30" width="4.1796875" customWidth="1"/>
    <col min="31" max="31" width="3.90625" customWidth="1"/>
    <col min="32" max="32" width="9" style="1"/>
    <col min="33" max="33" width="8.81640625" style="1" customWidth="1"/>
    <col min="34" max="35" width="4" style="1" customWidth="1"/>
    <col min="36" max="36" width="9" style="1"/>
    <col min="37" max="37" width="8.6328125" style="1" customWidth="1"/>
    <col min="38" max="38" width="4" style="1" customWidth="1"/>
    <col min="39" max="39" width="3.81640625" style="1" customWidth="1"/>
    <col min="40" max="40" width="9" style="1"/>
    <col min="41" max="41" width="4.08984375" style="1" customWidth="1"/>
    <col min="42" max="16384" width="9" style="1"/>
  </cols>
  <sheetData>
    <row r="1" spans="1:37" ht="13.5" customHeight="1" x14ac:dyDescent="0.2">
      <c r="C1" s="194"/>
      <c r="D1" s="17"/>
      <c r="E1" s="17"/>
      <c r="F1" s="37"/>
      <c r="G1" s="60"/>
      <c r="H1" s="78"/>
      <c r="I1" s="18"/>
      <c r="J1" s="18"/>
      <c r="K1" s="18"/>
      <c r="L1" s="19" t="s">
        <v>99</v>
      </c>
      <c r="M1" s="18"/>
      <c r="N1" s="18"/>
      <c r="O1" s="18"/>
      <c r="P1" s="18"/>
      <c r="Q1" s="78"/>
      <c r="R1" s="123"/>
      <c r="S1" s="124"/>
      <c r="T1" s="125"/>
      <c r="U1" s="13"/>
      <c r="V1" s="17"/>
    </row>
    <row r="2" spans="1:37" ht="13.5" customHeight="1" x14ac:dyDescent="0.2">
      <c r="C2" s="321"/>
      <c r="D2" s="322"/>
      <c r="E2" s="322"/>
      <c r="F2" s="37"/>
      <c r="G2" s="323" t="s">
        <v>125</v>
      </c>
      <c r="H2" s="324"/>
      <c r="I2" s="324"/>
      <c r="J2" s="324"/>
      <c r="K2" s="324"/>
      <c r="L2" s="324"/>
      <c r="M2" s="324"/>
      <c r="N2" s="324"/>
      <c r="O2" s="324"/>
      <c r="P2" s="324"/>
      <c r="Q2" s="324"/>
      <c r="R2" s="324"/>
      <c r="S2" s="124"/>
      <c r="T2" s="259" t="s">
        <v>97</v>
      </c>
      <c r="U2" s="260"/>
      <c r="V2" s="260"/>
      <c r="W2" s="12"/>
    </row>
    <row r="3" spans="1:37" s="2" customFormat="1" ht="13.5" customHeight="1" x14ac:dyDescent="0.2">
      <c r="A3" s="22"/>
      <c r="B3" s="38"/>
      <c r="C3" s="21" t="s">
        <v>36</v>
      </c>
      <c r="D3" s="17"/>
      <c r="E3" s="113"/>
      <c r="F3" s="37"/>
      <c r="S3" s="124"/>
      <c r="T3" s="125"/>
      <c r="U3" s="13"/>
      <c r="V3" s="17" t="s">
        <v>98</v>
      </c>
      <c r="W3" s="13"/>
      <c r="X3" s="47"/>
      <c r="Y3" s="4"/>
      <c r="Z3" s="59"/>
      <c r="AA3" s="59"/>
      <c r="AB3" s="59"/>
      <c r="AC3" s="55"/>
      <c r="AI3" s="3"/>
    </row>
    <row r="4" spans="1:37" s="2" customFormat="1" ht="13.5" customHeight="1" x14ac:dyDescent="0.2">
      <c r="A4" s="22"/>
      <c r="B4" s="38"/>
      <c r="C4" s="220"/>
      <c r="D4" s="221"/>
      <c r="E4" s="221"/>
      <c r="F4" s="221"/>
      <c r="G4" s="221"/>
      <c r="H4" s="221"/>
      <c r="I4" s="23"/>
      <c r="J4" s="23"/>
      <c r="K4" s="23"/>
      <c r="L4" s="39" t="s">
        <v>37</v>
      </c>
      <c r="M4" s="40"/>
      <c r="N4" s="23"/>
      <c r="O4" s="23"/>
      <c r="P4" s="23"/>
      <c r="Q4" s="79"/>
      <c r="R4" s="126"/>
      <c r="S4" s="127"/>
      <c r="T4" s="128"/>
      <c r="U4" s="10"/>
      <c r="V4" s="22"/>
      <c r="W4" s="10"/>
      <c r="X4" s="47"/>
      <c r="Z4" s="59"/>
      <c r="AA4" s="59"/>
      <c r="AB4" s="59"/>
      <c r="AC4" s="55"/>
    </row>
    <row r="5" spans="1:37" s="3" customFormat="1" ht="13.5" customHeight="1" thickBot="1" x14ac:dyDescent="0.25">
      <c r="A5" s="14">
        <v>6</v>
      </c>
      <c r="B5" s="232" t="str">
        <f>VLOOKUP(A5,$Z$5:$AD$53,2,FALSE)</f>
        <v>中</v>
      </c>
      <c r="C5" s="236" t="str">
        <f>VLOOKUP(A5,$Z$5:$AD$55,3,FALSE)</f>
        <v>新宿マリナーズ</v>
      </c>
      <c r="D5" s="241">
        <v>1</v>
      </c>
      <c r="E5" s="114"/>
      <c r="F5" s="41"/>
      <c r="G5" s="61"/>
      <c r="H5" s="80"/>
      <c r="I5" s="24"/>
      <c r="J5" s="325" t="s">
        <v>127</v>
      </c>
      <c r="K5" s="326"/>
      <c r="L5" s="326"/>
      <c r="M5" s="326"/>
      <c r="N5" s="326"/>
      <c r="O5" s="326"/>
      <c r="P5" s="48"/>
      <c r="Q5" s="87"/>
      <c r="R5" s="129"/>
      <c r="S5" s="130"/>
      <c r="T5" s="131"/>
      <c r="U5" s="261">
        <v>25</v>
      </c>
      <c r="V5" s="238" t="str">
        <f>VLOOKUP(X5,$Z$5:$AB$103,3,FALSE)</f>
        <v>高洲コンドルス</v>
      </c>
      <c r="W5" s="275" t="str">
        <f>VLOOKUP(X5,$Z$5:$AB$103,2,FALSE)</f>
        <v>美</v>
      </c>
      <c r="X5" s="47">
        <v>41</v>
      </c>
      <c r="Z5" s="253">
        <v>1</v>
      </c>
      <c r="AA5" s="253" t="s">
        <v>0</v>
      </c>
      <c r="AB5" s="258" t="s">
        <v>86</v>
      </c>
      <c r="AC5" s="56"/>
      <c r="AD5" s="7"/>
      <c r="AE5" s="5"/>
      <c r="AF5" s="2"/>
    </row>
    <row r="6" spans="1:37" s="3" customFormat="1" ht="13.5" customHeight="1" thickTop="1" thickBot="1" x14ac:dyDescent="0.25">
      <c r="A6" s="14"/>
      <c r="B6" s="233"/>
      <c r="C6" s="237"/>
      <c r="D6" s="241"/>
      <c r="E6" s="115"/>
      <c r="F6" s="43"/>
      <c r="G6" s="62" t="s">
        <v>49</v>
      </c>
      <c r="H6" s="81" t="s">
        <v>108</v>
      </c>
      <c r="I6" s="24"/>
      <c r="J6" s="327" t="s">
        <v>126</v>
      </c>
      <c r="K6" s="328"/>
      <c r="L6" s="328"/>
      <c r="M6" s="328"/>
      <c r="N6" s="328"/>
      <c r="O6" s="328"/>
      <c r="P6" s="48"/>
      <c r="Q6" s="103" t="s">
        <v>111</v>
      </c>
      <c r="R6" s="132" t="s">
        <v>82</v>
      </c>
      <c r="S6" s="133"/>
      <c r="T6" s="134"/>
      <c r="U6" s="262"/>
      <c r="V6" s="239"/>
      <c r="W6" s="276"/>
      <c r="X6" s="47"/>
      <c r="Z6" s="253"/>
      <c r="AA6" s="253"/>
      <c r="AB6" s="258"/>
      <c r="AC6" s="56"/>
      <c r="AD6" s="7"/>
      <c r="AE6" s="5"/>
    </row>
    <row r="7" spans="1:37" s="3" customFormat="1" ht="13.5" customHeight="1" thickTop="1" thickBot="1" x14ac:dyDescent="0.25">
      <c r="A7" s="14">
        <v>47</v>
      </c>
      <c r="B7" s="296" t="str">
        <f>VLOOKUP(A7,$Z$5:$AD$98,2,FALSE)</f>
        <v>美</v>
      </c>
      <c r="C7" s="238" t="str">
        <f>VLOOKUP(A7,$Z$5:$AD$98,3,FALSE)</f>
        <v>打瀬ベイバスターズ</v>
      </c>
      <c r="D7" s="241">
        <v>2</v>
      </c>
      <c r="E7" s="116"/>
      <c r="F7" s="69"/>
      <c r="G7" s="94"/>
      <c r="H7" s="108" t="s">
        <v>116</v>
      </c>
      <c r="I7" s="25"/>
      <c r="J7" s="24"/>
      <c r="K7" s="24"/>
      <c r="L7" s="24"/>
      <c r="M7" s="48"/>
      <c r="N7" s="48"/>
      <c r="O7" s="48"/>
      <c r="P7" s="181"/>
      <c r="Q7" s="93" t="s">
        <v>117</v>
      </c>
      <c r="R7" s="135"/>
      <c r="S7" s="130"/>
      <c r="T7" s="131"/>
      <c r="U7" s="261">
        <v>26</v>
      </c>
      <c r="V7" s="236" t="str">
        <f>VLOOKUP(X7,$Z$5:$AB$103,3,FALSE)</f>
        <v>誉田ベアーズ</v>
      </c>
      <c r="W7" s="236" t="str">
        <f>VLOOKUP(X7,$Z$5:$AB$103,2,FALSE)</f>
        <v>緑</v>
      </c>
      <c r="X7" s="47">
        <v>39</v>
      </c>
      <c r="Z7" s="253">
        <f>Z5+1</f>
        <v>2</v>
      </c>
      <c r="AA7" s="253" t="s">
        <v>0</v>
      </c>
      <c r="AB7" s="258" t="s">
        <v>29</v>
      </c>
      <c r="AC7" s="56"/>
      <c r="AD7" s="7"/>
      <c r="AE7" s="5"/>
    </row>
    <row r="8" spans="1:37" s="3" customFormat="1" ht="13.5" customHeight="1" thickTop="1" thickBot="1" x14ac:dyDescent="0.25">
      <c r="A8" s="14"/>
      <c r="B8" s="297"/>
      <c r="C8" s="239"/>
      <c r="D8" s="241"/>
      <c r="E8" s="117"/>
      <c r="F8" s="70" t="s">
        <v>71</v>
      </c>
      <c r="G8" s="95" t="s">
        <v>49</v>
      </c>
      <c r="H8" s="175"/>
      <c r="I8" s="25"/>
      <c r="J8" s="24"/>
      <c r="K8" s="24"/>
      <c r="L8" s="24"/>
      <c r="M8" s="48"/>
      <c r="N8" s="48"/>
      <c r="O8" s="48"/>
      <c r="P8" s="181"/>
      <c r="Q8" s="88"/>
      <c r="R8" s="136" t="s">
        <v>44</v>
      </c>
      <c r="S8" s="137" t="s">
        <v>80</v>
      </c>
      <c r="T8" s="134"/>
      <c r="U8" s="262"/>
      <c r="V8" s="237"/>
      <c r="W8" s="237"/>
      <c r="X8" s="47"/>
      <c r="Z8" s="253"/>
      <c r="AA8" s="253"/>
      <c r="AB8" s="258"/>
      <c r="AC8" s="56"/>
      <c r="AD8" s="7"/>
      <c r="AE8" s="5"/>
    </row>
    <row r="9" spans="1:37" s="3" customFormat="1" ht="13.5" customHeight="1" thickTop="1" x14ac:dyDescent="0.2">
      <c r="A9" s="14">
        <v>12</v>
      </c>
      <c r="B9" s="232" t="str">
        <f>VLOOKUP(A9,$Z$5:$AD$98,2,FALSE)</f>
        <v>花</v>
      </c>
      <c r="C9" s="236" t="str">
        <f>VLOOKUP(A9,$Z$5:$AD$55,3,FALSE)</f>
        <v>千葉ラディアンツ</v>
      </c>
      <c r="D9" s="241">
        <v>3</v>
      </c>
      <c r="E9" s="114"/>
      <c r="F9" s="41"/>
      <c r="G9" s="63" t="s">
        <v>102</v>
      </c>
      <c r="H9" s="175"/>
      <c r="I9" s="25"/>
      <c r="J9" s="24"/>
      <c r="K9" s="24"/>
      <c r="L9" s="24"/>
      <c r="M9" s="48"/>
      <c r="N9" s="48"/>
      <c r="O9" s="48"/>
      <c r="P9" s="181"/>
      <c r="Q9" s="87"/>
      <c r="R9" s="138" t="s">
        <v>108</v>
      </c>
      <c r="S9" s="139"/>
      <c r="T9" s="140"/>
      <c r="U9" s="261">
        <v>27</v>
      </c>
      <c r="V9" s="236" t="str">
        <f>VLOOKUP(X9,$Z$5:$AB$103,3,FALSE)</f>
        <v>高根ニュースターズ</v>
      </c>
      <c r="W9" s="236" t="str">
        <f>VLOOKUP(X9,$Z$5:$AB$103,2,FALSE)</f>
        <v>若</v>
      </c>
      <c r="X9" s="47">
        <v>30</v>
      </c>
      <c r="Z9" s="253">
        <f t="shared" ref="Z9" si="0">Z7+1</f>
        <v>3</v>
      </c>
      <c r="AA9" s="253" t="s">
        <v>0</v>
      </c>
      <c r="AB9" s="258" t="s">
        <v>90</v>
      </c>
      <c r="AC9" s="56"/>
      <c r="AD9" s="7"/>
      <c r="AE9" s="5"/>
    </row>
    <row r="10" spans="1:37" s="3" customFormat="1" ht="13.5" customHeight="1" thickBot="1" x14ac:dyDescent="0.25">
      <c r="A10" s="14"/>
      <c r="B10" s="233"/>
      <c r="C10" s="237"/>
      <c r="D10" s="241"/>
      <c r="E10" s="309"/>
      <c r="F10" s="310"/>
      <c r="G10" s="310"/>
      <c r="H10" s="175" t="s">
        <v>65</v>
      </c>
      <c r="I10" s="184" t="s">
        <v>75</v>
      </c>
      <c r="J10" s="24"/>
      <c r="K10" s="24"/>
      <c r="L10" s="24"/>
      <c r="M10" s="48"/>
      <c r="N10" s="48"/>
      <c r="O10" s="48"/>
      <c r="P10" s="187" t="s">
        <v>42</v>
      </c>
      <c r="Q10" s="87" t="s">
        <v>55</v>
      </c>
      <c r="R10" s="314"/>
      <c r="S10" s="315"/>
      <c r="T10" s="316"/>
      <c r="U10" s="262"/>
      <c r="V10" s="237"/>
      <c r="W10" s="237"/>
      <c r="X10" s="47"/>
      <c r="Z10" s="253"/>
      <c r="AA10" s="253"/>
      <c r="AB10" s="258"/>
      <c r="AC10" s="56"/>
      <c r="AD10" s="8"/>
      <c r="AE10" s="16"/>
    </row>
    <row r="11" spans="1:37" s="3" customFormat="1" ht="13.5" customHeight="1" thickTop="1" thickBot="1" x14ac:dyDescent="0.25">
      <c r="A11" s="14">
        <v>27</v>
      </c>
      <c r="B11" s="232" t="str">
        <f>VLOOKUP(A11,$Z$5:$AD$98,2,FALSE)</f>
        <v>若</v>
      </c>
      <c r="C11" s="236" t="str">
        <f>VLOOKUP(A11,$Z$5:$AD$98,3,FALSE)</f>
        <v>愛生グレート</v>
      </c>
      <c r="D11" s="241">
        <v>4</v>
      </c>
      <c r="E11" s="256"/>
      <c r="F11" s="257"/>
      <c r="G11" s="174"/>
      <c r="H11" s="80"/>
      <c r="I11" s="185" t="s">
        <v>74</v>
      </c>
      <c r="J11" s="29"/>
      <c r="K11" s="24"/>
      <c r="L11" s="24"/>
      <c r="M11" s="48"/>
      <c r="N11" s="48"/>
      <c r="O11" s="30"/>
      <c r="P11" s="188" t="s">
        <v>130</v>
      </c>
      <c r="Q11" s="87"/>
      <c r="R11" s="135"/>
      <c r="S11" s="267"/>
      <c r="T11" s="268"/>
      <c r="U11" s="261">
        <v>28</v>
      </c>
      <c r="V11" s="236" t="str">
        <f>VLOOKUP(X11,$Z$5:$AB$103,3,FALSE)</f>
        <v>穴川タイガース</v>
      </c>
      <c r="W11" s="236" t="str">
        <f>VLOOKUP(X11,$Z$5:$AB$103,2,FALSE)</f>
        <v>稲</v>
      </c>
      <c r="X11" s="47">
        <v>19</v>
      </c>
      <c r="Z11" s="253">
        <f t="shared" ref="Z11" si="1">Z9+1</f>
        <v>4</v>
      </c>
      <c r="AA11" s="253" t="s">
        <v>0</v>
      </c>
      <c r="AB11" s="258" t="s">
        <v>9</v>
      </c>
      <c r="AC11" s="56"/>
      <c r="AJ11" s="311"/>
      <c r="AK11" s="312"/>
    </row>
    <row r="12" spans="1:37" s="3" customFormat="1" ht="13.5" customHeight="1" thickTop="1" thickBot="1" x14ac:dyDescent="0.25">
      <c r="A12" s="14"/>
      <c r="B12" s="233"/>
      <c r="C12" s="237"/>
      <c r="D12" s="241"/>
      <c r="E12" s="117"/>
      <c r="F12" s="43" t="s">
        <v>72</v>
      </c>
      <c r="G12" s="65" t="s">
        <v>102</v>
      </c>
      <c r="H12" s="80"/>
      <c r="I12" s="29"/>
      <c r="J12" s="29"/>
      <c r="K12" s="24"/>
      <c r="L12" s="24"/>
      <c r="M12" s="48"/>
      <c r="N12" s="48"/>
      <c r="O12" s="30"/>
      <c r="P12" s="30"/>
      <c r="Q12" s="87"/>
      <c r="R12" s="142" t="s">
        <v>80</v>
      </c>
      <c r="S12" s="137" t="s">
        <v>76</v>
      </c>
      <c r="T12" s="134"/>
      <c r="U12" s="262"/>
      <c r="V12" s="237"/>
      <c r="W12" s="237"/>
      <c r="X12" s="47"/>
      <c r="Z12" s="253"/>
      <c r="AA12" s="253"/>
      <c r="AB12" s="258"/>
      <c r="AC12" s="56"/>
      <c r="AJ12" s="311"/>
      <c r="AK12" s="313"/>
    </row>
    <row r="13" spans="1:37" s="3" customFormat="1" ht="13.5" customHeight="1" thickTop="1" thickBot="1" x14ac:dyDescent="0.25">
      <c r="A13" s="14">
        <v>13</v>
      </c>
      <c r="B13" s="232" t="str">
        <f>VLOOKUP(A13,$Z$5:$AD$98,2,FALSE)</f>
        <v>花</v>
      </c>
      <c r="C13" s="236" t="str">
        <f>VLOOKUP(A13,$Z$5:$AD$98,3,FALSE)</f>
        <v>花園ライオンズ</v>
      </c>
      <c r="D13" s="241">
        <v>5</v>
      </c>
      <c r="E13" s="116"/>
      <c r="F13" s="42"/>
      <c r="G13" s="96" t="s">
        <v>50</v>
      </c>
      <c r="H13" s="84"/>
      <c r="I13" s="29"/>
      <c r="J13" s="29"/>
      <c r="K13" s="24"/>
      <c r="L13" s="24"/>
      <c r="M13" s="48"/>
      <c r="N13" s="48"/>
      <c r="O13" s="30"/>
      <c r="P13" s="30"/>
      <c r="Q13" s="105"/>
      <c r="R13" s="138" t="s">
        <v>110</v>
      </c>
      <c r="S13" s="139"/>
      <c r="T13" s="140"/>
      <c r="U13" s="261">
        <v>29</v>
      </c>
      <c r="V13" s="236" t="str">
        <f>VLOOKUP(X13,$Z$5:$AB$103,3,FALSE)</f>
        <v>花見川少年野球クラブ</v>
      </c>
      <c r="W13" s="236" t="str">
        <f>VLOOKUP(X13,$Z$5:$AB$103,2,FALSE)</f>
        <v>花</v>
      </c>
      <c r="X13" s="47">
        <v>14</v>
      </c>
      <c r="Z13" s="253">
        <f t="shared" ref="Z13" si="2">Z11+1</f>
        <v>5</v>
      </c>
      <c r="AA13" s="253" t="s">
        <v>0</v>
      </c>
      <c r="AB13" s="258" t="s">
        <v>91</v>
      </c>
      <c r="AC13" s="56"/>
    </row>
    <row r="14" spans="1:37" s="3" customFormat="1" ht="13.5" customHeight="1" thickTop="1" thickBot="1" x14ac:dyDescent="0.25">
      <c r="A14" s="14"/>
      <c r="B14" s="233"/>
      <c r="C14" s="237"/>
      <c r="D14" s="241"/>
      <c r="E14" s="115"/>
      <c r="F14" s="73"/>
      <c r="G14" s="94"/>
      <c r="H14" s="97" t="s">
        <v>112</v>
      </c>
      <c r="I14" s="29"/>
      <c r="J14" s="29"/>
      <c r="K14" s="24"/>
      <c r="L14" s="24"/>
      <c r="M14" s="48"/>
      <c r="N14" s="48"/>
      <c r="O14" s="30"/>
      <c r="P14" s="30"/>
      <c r="Q14" s="106" t="s">
        <v>120</v>
      </c>
      <c r="R14" s="135" t="s">
        <v>83</v>
      </c>
      <c r="S14" s="143"/>
      <c r="T14" s="144"/>
      <c r="U14" s="262"/>
      <c r="V14" s="237"/>
      <c r="W14" s="237"/>
      <c r="X14" s="47"/>
      <c r="Z14" s="253"/>
      <c r="AA14" s="253"/>
      <c r="AB14" s="258"/>
      <c r="AC14" s="56"/>
      <c r="AE14" s="7"/>
      <c r="AF14" s="7"/>
      <c r="AG14" s="7"/>
      <c r="AH14" s="7"/>
      <c r="AI14" s="7"/>
      <c r="AJ14" s="7"/>
      <c r="AK14" s="5"/>
    </row>
    <row r="15" spans="1:37" s="3" customFormat="1" ht="13.5" customHeight="1" thickTop="1" x14ac:dyDescent="0.2">
      <c r="A15" s="14">
        <v>22</v>
      </c>
      <c r="B15" s="232" t="str">
        <f>VLOOKUP(A15,$Z$5:$AD$98,2,FALSE)</f>
        <v>稲</v>
      </c>
      <c r="C15" s="236" t="str">
        <f>VLOOKUP(A15,$Z$5:$AD$98,3,FALSE)</f>
        <v>小中台ＪＢＣ</v>
      </c>
      <c r="D15" s="241">
        <v>6</v>
      </c>
      <c r="E15" s="114"/>
      <c r="F15" s="41"/>
      <c r="G15" s="64"/>
      <c r="H15" s="98" t="s">
        <v>102</v>
      </c>
      <c r="I15" s="24"/>
      <c r="J15" s="29"/>
      <c r="K15" s="24"/>
      <c r="L15" s="24"/>
      <c r="M15" s="48"/>
      <c r="N15" s="48"/>
      <c r="O15" s="30"/>
      <c r="P15" s="48"/>
      <c r="Q15" s="104" t="s">
        <v>123</v>
      </c>
      <c r="R15" s="145"/>
      <c r="S15" s="139"/>
      <c r="T15" s="140"/>
      <c r="U15" s="261">
        <v>30</v>
      </c>
      <c r="V15" s="236" t="str">
        <f>VLOOKUP(X15,$Z$5:$AB$103,3,FALSE)</f>
        <v>院内イーグルス</v>
      </c>
      <c r="W15" s="236" t="str">
        <f>VLOOKUP(X15,$Z$5:$AB$103,2,FALSE)</f>
        <v>中</v>
      </c>
      <c r="X15" s="47">
        <v>2</v>
      </c>
      <c r="Z15" s="253">
        <f t="shared" ref="Z15" si="3">Z13+1</f>
        <v>6</v>
      </c>
      <c r="AA15" s="253" t="s">
        <v>0</v>
      </c>
      <c r="AB15" s="258" t="s">
        <v>19</v>
      </c>
      <c r="AC15" s="56"/>
      <c r="AE15" s="6"/>
      <c r="AF15" s="6"/>
      <c r="AG15" s="6"/>
      <c r="AH15" s="6"/>
      <c r="AI15" s="6"/>
      <c r="AJ15" s="6"/>
      <c r="AK15" s="6"/>
    </row>
    <row r="16" spans="1:37" s="3" customFormat="1" ht="13.5" customHeight="1" x14ac:dyDescent="0.2">
      <c r="A16" s="14"/>
      <c r="B16" s="233"/>
      <c r="C16" s="237"/>
      <c r="D16" s="241"/>
      <c r="E16" s="291" t="s">
        <v>139</v>
      </c>
      <c r="F16" s="292"/>
      <c r="G16" s="292"/>
      <c r="H16" s="292"/>
      <c r="I16" s="24"/>
      <c r="J16" s="29"/>
      <c r="K16" s="24"/>
      <c r="L16" s="24"/>
      <c r="M16" s="48"/>
      <c r="N16" s="48"/>
      <c r="O16" s="92" t="s">
        <v>135</v>
      </c>
      <c r="P16" s="48"/>
      <c r="Q16" s="293" t="s">
        <v>142</v>
      </c>
      <c r="R16" s="294"/>
      <c r="S16" s="294"/>
      <c r="T16" s="295"/>
      <c r="U16" s="262"/>
      <c r="V16" s="237"/>
      <c r="W16" s="237"/>
      <c r="X16" s="47"/>
      <c r="Z16" s="253"/>
      <c r="AA16" s="253"/>
      <c r="AB16" s="258"/>
      <c r="AC16" s="56"/>
      <c r="AE16" s="6"/>
      <c r="AF16" s="6"/>
      <c r="AG16" s="6"/>
      <c r="AH16" s="6"/>
      <c r="AI16" s="6"/>
      <c r="AJ16" s="6"/>
      <c r="AK16" s="6"/>
    </row>
    <row r="17" spans="1:37" s="3" customFormat="1" ht="13.5" customHeight="1" thickBot="1" x14ac:dyDescent="0.25">
      <c r="A17" s="14">
        <v>36</v>
      </c>
      <c r="B17" s="234" t="str">
        <f>VLOOKUP(A17,$Z$5:$AD$98,2,FALSE)</f>
        <v>緑</v>
      </c>
      <c r="C17" s="287" t="str">
        <f>VLOOKUP(A17,$Z$5:$AD$98,3,FALSE)</f>
        <v>有吉メッツ</v>
      </c>
      <c r="D17" s="241">
        <v>7</v>
      </c>
      <c r="E17" s="319" t="s">
        <v>134</v>
      </c>
      <c r="F17" s="320"/>
      <c r="G17" s="320"/>
      <c r="H17" s="320"/>
      <c r="I17" s="24" t="s">
        <v>67</v>
      </c>
      <c r="J17" s="211" t="s">
        <v>106</v>
      </c>
      <c r="K17" s="24"/>
      <c r="L17" s="24"/>
      <c r="M17" s="48"/>
      <c r="N17" s="48"/>
      <c r="O17" s="202" t="s">
        <v>108</v>
      </c>
      <c r="P17" s="48" t="s">
        <v>69</v>
      </c>
      <c r="Q17" s="250" t="s">
        <v>143</v>
      </c>
      <c r="R17" s="251"/>
      <c r="S17" s="251"/>
      <c r="T17" s="252"/>
      <c r="U17" s="261">
        <v>31</v>
      </c>
      <c r="V17" s="236" t="str">
        <f>VLOOKUP(X17,$Z$5:$AB$103,3,FALSE)</f>
        <v>宮野木ビーバーズ</v>
      </c>
      <c r="W17" s="236" t="str">
        <f>VLOOKUP(X17,$Z$5:$AB$103,2,FALSE)</f>
        <v>稲</v>
      </c>
      <c r="X17" s="47">
        <v>25</v>
      </c>
      <c r="Z17" s="253">
        <f t="shared" ref="Z17" si="4">Z15+1</f>
        <v>7</v>
      </c>
      <c r="AA17" s="253" t="s">
        <v>0</v>
      </c>
      <c r="AB17" s="258" t="s">
        <v>31</v>
      </c>
      <c r="AC17" s="56"/>
    </row>
    <row r="18" spans="1:37" s="3" customFormat="1" ht="13.5" customHeight="1" thickTop="1" thickBot="1" x14ac:dyDescent="0.25">
      <c r="A18" s="14"/>
      <c r="B18" s="235"/>
      <c r="C18" s="288"/>
      <c r="D18" s="241"/>
      <c r="E18" s="120"/>
      <c r="F18" s="73"/>
      <c r="G18" s="101" t="s">
        <v>50</v>
      </c>
      <c r="H18" s="102" t="s">
        <v>116</v>
      </c>
      <c r="I18" s="198"/>
      <c r="J18" s="212" t="s">
        <v>109</v>
      </c>
      <c r="K18" s="29"/>
      <c r="L18" s="24"/>
      <c r="M18" s="48"/>
      <c r="N18" s="181"/>
      <c r="O18" s="209" t="s">
        <v>108</v>
      </c>
      <c r="P18" s="48"/>
      <c r="Q18" s="103" t="s">
        <v>113</v>
      </c>
      <c r="R18" s="132" t="s">
        <v>44</v>
      </c>
      <c r="S18" s="133"/>
      <c r="T18" s="134"/>
      <c r="U18" s="262"/>
      <c r="V18" s="237"/>
      <c r="W18" s="237"/>
      <c r="X18" s="47"/>
      <c r="Z18" s="253"/>
      <c r="AA18" s="264"/>
      <c r="AB18" s="258"/>
      <c r="AC18" s="56"/>
    </row>
    <row r="19" spans="1:37" s="3" customFormat="1" ht="13.5" customHeight="1" thickTop="1" thickBot="1" x14ac:dyDescent="0.25">
      <c r="A19" s="14">
        <v>21</v>
      </c>
      <c r="B19" s="232" t="str">
        <f>VLOOKUP(A19,$Z$5:$AD$98,2,FALSE)</f>
        <v>稲</v>
      </c>
      <c r="C19" s="236" t="str">
        <f>VLOOKUP(A19,$Z$5:$AD$98,3,FALSE)</f>
        <v>いなげパイレーツ</v>
      </c>
      <c r="D19" s="241">
        <v>8</v>
      </c>
      <c r="E19" s="118"/>
      <c r="F19" s="42"/>
      <c r="G19" s="62"/>
      <c r="H19" s="107" t="s">
        <v>102</v>
      </c>
      <c r="I19" s="198"/>
      <c r="J19" s="25"/>
      <c r="K19" s="29"/>
      <c r="L19" s="24"/>
      <c r="M19" s="48"/>
      <c r="N19" s="181"/>
      <c r="O19" s="210" t="s">
        <v>136</v>
      </c>
      <c r="P19" s="30"/>
      <c r="Q19" s="92" t="s">
        <v>108</v>
      </c>
      <c r="R19" s="145"/>
      <c r="S19" s="139"/>
      <c r="T19" s="146"/>
      <c r="U19" s="261">
        <v>32</v>
      </c>
      <c r="V19" s="236" t="str">
        <f>VLOOKUP(X19,$Z$5:$AB$103,3,FALSE)</f>
        <v>黒潮</v>
      </c>
      <c r="W19" s="236" t="str">
        <f>VLOOKUP(X19,$Z$5:$AB$103,2,FALSE)</f>
        <v>花</v>
      </c>
      <c r="X19" s="47">
        <v>9</v>
      </c>
      <c r="Z19" s="253">
        <f t="shared" ref="Z19" si="5">Z17+1</f>
        <v>8</v>
      </c>
      <c r="AA19" s="253" t="s">
        <v>92</v>
      </c>
      <c r="AB19" s="258" t="s">
        <v>18</v>
      </c>
      <c r="AC19" s="56"/>
    </row>
    <row r="20" spans="1:37" s="3" customFormat="1" ht="13.5" customHeight="1" thickTop="1" thickBot="1" x14ac:dyDescent="0.25">
      <c r="A20" s="14"/>
      <c r="B20" s="233"/>
      <c r="C20" s="237"/>
      <c r="D20" s="241"/>
      <c r="E20" s="119"/>
      <c r="F20" s="70" t="s">
        <v>73</v>
      </c>
      <c r="G20" s="71" t="s">
        <v>62</v>
      </c>
      <c r="H20" s="177"/>
      <c r="I20" s="198"/>
      <c r="J20" s="25"/>
      <c r="K20" s="29"/>
      <c r="L20" s="24"/>
      <c r="M20" s="48"/>
      <c r="N20" s="181"/>
      <c r="O20" s="181"/>
      <c r="P20" s="30"/>
      <c r="Q20" s="87"/>
      <c r="R20" s="141"/>
      <c r="S20" s="230"/>
      <c r="T20" s="231"/>
      <c r="U20" s="262"/>
      <c r="V20" s="237"/>
      <c r="W20" s="237"/>
      <c r="X20" s="47"/>
      <c r="Z20" s="253"/>
      <c r="AA20" s="264"/>
      <c r="AB20" s="258"/>
      <c r="AC20" s="56"/>
      <c r="AG20" s="312"/>
    </row>
    <row r="21" spans="1:37" s="3" customFormat="1" ht="13.5" customHeight="1" thickTop="1" x14ac:dyDescent="0.2">
      <c r="A21" s="14">
        <v>29</v>
      </c>
      <c r="B21" s="232" t="str">
        <f>VLOOKUP(A21,$Z$5:$AD$98,2,FALSE)</f>
        <v>若</v>
      </c>
      <c r="C21" s="236" t="str">
        <f>VLOOKUP(A21,$Z$5:$AD$98,3,FALSE)</f>
        <v>桜木ライオンズ</v>
      </c>
      <c r="D21" s="241">
        <v>9</v>
      </c>
      <c r="E21" s="114"/>
      <c r="F21" s="41"/>
      <c r="G21" s="173" t="s">
        <v>103</v>
      </c>
      <c r="H21" s="175"/>
      <c r="I21" s="198"/>
      <c r="J21" s="25"/>
      <c r="K21" s="29"/>
      <c r="L21" s="24"/>
      <c r="M21" s="48"/>
      <c r="N21" s="181"/>
      <c r="O21" s="181"/>
      <c r="P21" s="30"/>
      <c r="Q21" s="87" t="s">
        <v>56</v>
      </c>
      <c r="R21" s="147"/>
      <c r="S21" s="289"/>
      <c r="T21" s="290"/>
      <c r="U21" s="261">
        <v>33</v>
      </c>
      <c r="V21" s="236" t="str">
        <f>VLOOKUP(X21,$Z$5:$AB$103,3,FALSE)</f>
        <v>みつわ台ホープス</v>
      </c>
      <c r="W21" s="236" t="str">
        <f>VLOOKUP(X21,$Z$5:$AB$103,2,FALSE)</f>
        <v>若</v>
      </c>
      <c r="X21" s="47">
        <v>34</v>
      </c>
      <c r="Z21" s="253">
        <f t="shared" ref="Z21" si="6">Z19+1</f>
        <v>9</v>
      </c>
      <c r="AA21" s="253" t="s">
        <v>4</v>
      </c>
      <c r="AB21" s="258" t="s">
        <v>10</v>
      </c>
      <c r="AC21" s="56"/>
      <c r="AG21" s="312"/>
    </row>
    <row r="22" spans="1:37" s="3" customFormat="1" ht="13.5" customHeight="1" thickBot="1" x14ac:dyDescent="0.25">
      <c r="A22" s="14"/>
      <c r="B22" s="233"/>
      <c r="C22" s="237"/>
      <c r="D22" s="241"/>
      <c r="E22" s="305"/>
      <c r="F22" s="306"/>
      <c r="G22" s="306"/>
      <c r="H22" s="175" t="s">
        <v>66</v>
      </c>
      <c r="I22" s="187" t="s">
        <v>77</v>
      </c>
      <c r="J22" s="25"/>
      <c r="K22" s="29"/>
      <c r="L22" s="24"/>
      <c r="M22" s="48"/>
      <c r="N22" s="181"/>
      <c r="O22" s="181"/>
      <c r="P22" s="203" t="s">
        <v>74</v>
      </c>
      <c r="Q22" s="87"/>
      <c r="R22" s="138" t="s">
        <v>108</v>
      </c>
      <c r="S22" s="143" t="s">
        <v>77</v>
      </c>
      <c r="T22" s="144"/>
      <c r="U22" s="262"/>
      <c r="V22" s="237"/>
      <c r="W22" s="237"/>
      <c r="X22" s="47"/>
      <c r="Z22" s="253"/>
      <c r="AA22" s="253"/>
      <c r="AB22" s="258"/>
      <c r="AC22" s="56"/>
    </row>
    <row r="23" spans="1:37" s="3" customFormat="1" ht="13.5" customHeight="1" thickTop="1" thickBot="1" x14ac:dyDescent="0.25">
      <c r="A23" s="14">
        <v>45</v>
      </c>
      <c r="B23" s="232" t="str">
        <f>VLOOKUP(A23,$Z$5:$AD$98,2,FALSE)</f>
        <v>美</v>
      </c>
      <c r="C23" s="236" t="str">
        <f>VLOOKUP(A23,$Z$5:$AD$98,3,FALSE)</f>
        <v>磯辺トータス</v>
      </c>
      <c r="D23" s="241">
        <v>10</v>
      </c>
      <c r="E23" s="301"/>
      <c r="F23" s="302"/>
      <c r="G23" s="62"/>
      <c r="H23" s="80"/>
      <c r="I23" s="186" t="s">
        <v>130</v>
      </c>
      <c r="J23" s="24"/>
      <c r="K23" s="29"/>
      <c r="L23" s="24"/>
      <c r="M23" s="48"/>
      <c r="N23" s="181"/>
      <c r="O23" s="26"/>
      <c r="P23" s="184" t="s">
        <v>76</v>
      </c>
      <c r="Q23" s="180"/>
      <c r="R23" s="148" t="s">
        <v>117</v>
      </c>
      <c r="S23" s="149"/>
      <c r="T23" s="144"/>
      <c r="U23" s="261">
        <v>34</v>
      </c>
      <c r="V23" s="236" t="str">
        <f>VLOOKUP(X23,$Z$5:$AB$103,3,FALSE)</f>
        <v>生浜ヤンキース</v>
      </c>
      <c r="W23" s="236" t="str">
        <f>VLOOKUP(X23,$Z$5:$AB$103,2,FALSE)</f>
        <v>中</v>
      </c>
      <c r="X23" s="47">
        <v>3</v>
      </c>
      <c r="Z23" s="253">
        <f t="shared" ref="Z23" si="7">Z21+1</f>
        <v>10</v>
      </c>
      <c r="AA23" s="253" t="s">
        <v>4</v>
      </c>
      <c r="AB23" s="258" t="s">
        <v>94</v>
      </c>
      <c r="AC23" s="56"/>
    </row>
    <row r="24" spans="1:37" s="3" customFormat="1" ht="13.5" customHeight="1" thickTop="1" thickBot="1" x14ac:dyDescent="0.25">
      <c r="A24" s="14"/>
      <c r="B24" s="233"/>
      <c r="C24" s="237"/>
      <c r="D24" s="241"/>
      <c r="E24" s="117"/>
      <c r="F24" s="43" t="s">
        <v>74</v>
      </c>
      <c r="G24" s="65" t="s">
        <v>104</v>
      </c>
      <c r="H24" s="80"/>
      <c r="I24" s="29"/>
      <c r="J24" s="24"/>
      <c r="K24" s="298" t="s">
        <v>128</v>
      </c>
      <c r="L24" s="299"/>
      <c r="M24" s="299"/>
      <c r="N24" s="300"/>
      <c r="O24" s="26"/>
      <c r="P24" s="26"/>
      <c r="Q24" s="99" t="s">
        <v>106</v>
      </c>
      <c r="R24" s="135" t="s">
        <v>45</v>
      </c>
      <c r="S24" s="143"/>
      <c r="T24" s="134"/>
      <c r="U24" s="262"/>
      <c r="V24" s="237"/>
      <c r="W24" s="237"/>
      <c r="X24" s="47"/>
      <c r="Z24" s="253"/>
      <c r="AA24" s="253"/>
      <c r="AB24" s="258"/>
      <c r="AC24" s="56"/>
    </row>
    <row r="25" spans="1:37" s="3" customFormat="1" ht="13.5" customHeight="1" thickTop="1" thickBot="1" x14ac:dyDescent="0.25">
      <c r="A25" s="14">
        <v>5</v>
      </c>
      <c r="B25" s="232" t="str">
        <f>VLOOKUP(A25,$Z$5:$AD$98,2,FALSE)</f>
        <v>中</v>
      </c>
      <c r="C25" s="236" t="str">
        <f>VLOOKUP(A25,$Z$5:$AD$98,3,FALSE)</f>
        <v>松ヶ丘ドルフィンズ</v>
      </c>
      <c r="D25" s="241">
        <v>11</v>
      </c>
      <c r="E25" s="116"/>
      <c r="F25" s="76"/>
      <c r="G25" s="96" t="s">
        <v>105</v>
      </c>
      <c r="H25" s="84"/>
      <c r="I25" s="29"/>
      <c r="J25" s="24"/>
      <c r="K25" s="298" t="s">
        <v>129</v>
      </c>
      <c r="L25" s="299"/>
      <c r="M25" s="299"/>
      <c r="N25" s="300"/>
      <c r="O25" s="26"/>
      <c r="P25" s="48"/>
      <c r="Q25" s="108" t="s">
        <v>122</v>
      </c>
      <c r="R25" s="155"/>
      <c r="S25" s="130"/>
      <c r="T25" s="144"/>
      <c r="U25" s="261">
        <v>35</v>
      </c>
      <c r="V25" s="287" t="str">
        <f>VLOOKUP(X25,$Z$5:$AB$103,3,FALSE)</f>
        <v>磯辺シャークス</v>
      </c>
      <c r="W25" s="254" t="str">
        <f>VLOOKUP(X25,$Z$5:$AB$103,2,FALSE)</f>
        <v>美</v>
      </c>
      <c r="X25" s="47">
        <v>44</v>
      </c>
      <c r="Z25" s="253">
        <f t="shared" ref="Z25" si="8">Z23+1</f>
        <v>11</v>
      </c>
      <c r="AA25" s="253" t="s">
        <v>4</v>
      </c>
      <c r="AB25" s="258" t="s">
        <v>32</v>
      </c>
      <c r="AC25" s="56"/>
    </row>
    <row r="26" spans="1:37" s="3" customFormat="1" ht="13.5" customHeight="1" thickTop="1" thickBot="1" x14ac:dyDescent="0.25">
      <c r="A26" s="14"/>
      <c r="B26" s="233"/>
      <c r="C26" s="237"/>
      <c r="D26" s="241"/>
      <c r="E26" s="115"/>
      <c r="F26" s="43"/>
      <c r="G26" s="94"/>
      <c r="H26" s="99" t="s">
        <v>117</v>
      </c>
      <c r="I26" s="29"/>
      <c r="J26" s="24"/>
      <c r="K26" s="298" t="s">
        <v>138</v>
      </c>
      <c r="L26" s="299"/>
      <c r="M26" s="299"/>
      <c r="N26" s="300"/>
      <c r="O26" s="213" t="s">
        <v>133</v>
      </c>
      <c r="P26" s="48"/>
      <c r="Q26" s="87"/>
      <c r="R26" s="135"/>
      <c r="S26" s="133"/>
      <c r="T26" s="134"/>
      <c r="U26" s="262"/>
      <c r="V26" s="288"/>
      <c r="W26" s="255"/>
      <c r="X26" s="47"/>
      <c r="Z26" s="253"/>
      <c r="AA26" s="253"/>
      <c r="AB26" s="258"/>
      <c r="AC26" s="56"/>
    </row>
    <row r="27" spans="1:37" s="3" customFormat="1" ht="13.5" customHeight="1" thickTop="1" thickBot="1" x14ac:dyDescent="0.25">
      <c r="A27" s="14">
        <v>17</v>
      </c>
      <c r="B27" s="232" t="str">
        <f>VLOOKUP(A27,$Z$5:$AD$98,2,FALSE)</f>
        <v>花</v>
      </c>
      <c r="C27" s="236" t="str">
        <f>VLOOKUP(A27,$Z$5:$AD$98,3,FALSE)</f>
        <v>幕張ヒーローズ</v>
      </c>
      <c r="D27" s="241">
        <v>12</v>
      </c>
      <c r="E27" s="114"/>
      <c r="F27" s="41"/>
      <c r="G27" s="61"/>
      <c r="H27" s="81" t="s">
        <v>108</v>
      </c>
      <c r="I27" s="24"/>
      <c r="J27" s="24"/>
      <c r="K27" s="332" t="s">
        <v>102</v>
      </c>
      <c r="L27" s="333" t="s">
        <v>72</v>
      </c>
      <c r="M27" s="334" t="s">
        <v>77</v>
      </c>
      <c r="N27" s="330" t="s">
        <v>110</v>
      </c>
      <c r="O27" s="214" t="s">
        <v>141</v>
      </c>
      <c r="P27" s="48"/>
      <c r="Q27" s="87"/>
      <c r="R27" s="150"/>
      <c r="S27" s="139"/>
      <c r="T27" s="146"/>
      <c r="U27" s="261">
        <v>36</v>
      </c>
      <c r="V27" s="236" t="str">
        <f>VLOOKUP(X27,$Z$5:$AB$103,3,FALSE)</f>
        <v>今井ジュニアビーバーズ</v>
      </c>
      <c r="W27" s="236" t="str">
        <f>VLOOKUP(X27,$Z$5:$AB$103,2,FALSE)</f>
        <v>中</v>
      </c>
      <c r="X27" s="47">
        <v>1</v>
      </c>
      <c r="Z27" s="253">
        <f t="shared" ref="Z27" si="9">Z25+1</f>
        <v>12</v>
      </c>
      <c r="AA27" s="253" t="s">
        <v>4</v>
      </c>
      <c r="AB27" s="258" t="s">
        <v>93</v>
      </c>
      <c r="AC27" s="56"/>
      <c r="AI27" s="1"/>
      <c r="AJ27"/>
    </row>
    <row r="28" spans="1:37" s="3" customFormat="1" ht="13.5" customHeight="1" thickTop="1" thickBot="1" x14ac:dyDescent="0.25">
      <c r="A28" s="14"/>
      <c r="B28" s="233"/>
      <c r="C28" s="237"/>
      <c r="D28" s="241"/>
      <c r="E28" s="115"/>
      <c r="F28" s="43"/>
      <c r="G28" s="62"/>
      <c r="H28" s="80"/>
      <c r="I28" s="207" t="s">
        <v>132</v>
      </c>
      <c r="J28" s="198" t="s">
        <v>59</v>
      </c>
      <c r="K28" s="329" t="s">
        <v>109</v>
      </c>
      <c r="L28" s="208"/>
      <c r="M28" s="335"/>
      <c r="N28" s="331">
        <v>1</v>
      </c>
      <c r="O28" s="48"/>
      <c r="P28" s="48"/>
      <c r="Q28" s="92" t="s">
        <v>110</v>
      </c>
      <c r="R28" s="135" t="s">
        <v>46</v>
      </c>
      <c r="S28" s="143"/>
      <c r="T28" s="144"/>
      <c r="U28" s="262"/>
      <c r="V28" s="237"/>
      <c r="W28" s="237"/>
      <c r="X28" s="47"/>
      <c r="Z28" s="253"/>
      <c r="AA28" s="253"/>
      <c r="AB28" s="258"/>
      <c r="AC28" s="56"/>
    </row>
    <row r="29" spans="1:37" ht="13.5" customHeight="1" thickTop="1" thickBot="1" x14ac:dyDescent="0.25">
      <c r="A29" s="14">
        <v>28</v>
      </c>
      <c r="B29" s="232" t="str">
        <f>VLOOKUP(A29,$Z$5:$AD$98,2,FALSE)</f>
        <v>若</v>
      </c>
      <c r="C29" s="236" t="str">
        <f>VLOOKUP(A29,$Z$5:$AD$98,3,FALSE)</f>
        <v>小倉台ライガース</v>
      </c>
      <c r="D29" s="241">
        <v>13</v>
      </c>
      <c r="E29" s="116"/>
      <c r="F29" s="69"/>
      <c r="G29" s="100"/>
      <c r="H29" s="80"/>
      <c r="I29" s="207" t="s">
        <v>147</v>
      </c>
      <c r="J29" s="198"/>
      <c r="K29" s="222" t="s">
        <v>148</v>
      </c>
      <c r="L29" s="223"/>
      <c r="M29" s="223"/>
      <c r="N29" s="223"/>
      <c r="O29" s="48"/>
      <c r="P29" s="181"/>
      <c r="Q29" s="108" t="s">
        <v>116</v>
      </c>
      <c r="R29" s="135"/>
      <c r="S29" s="139"/>
      <c r="T29" s="146"/>
      <c r="U29" s="261">
        <v>37</v>
      </c>
      <c r="V29" s="236" t="str">
        <f>VLOOKUP(X29,$Z$5:$AB$103,3,FALSE)</f>
        <v>千城台ツインズ</v>
      </c>
      <c r="W29" s="236" t="str">
        <f>VLOOKUP(X29,$Z$5:$AB$103,2,FALSE)</f>
        <v>若</v>
      </c>
      <c r="X29" s="47">
        <v>31</v>
      </c>
      <c r="Z29" s="253">
        <f t="shared" ref="Z29" si="10">Z27+1</f>
        <v>13</v>
      </c>
      <c r="AA29" s="253" t="s">
        <v>4</v>
      </c>
      <c r="AB29" s="258" t="s">
        <v>121</v>
      </c>
      <c r="AH29"/>
      <c r="AK29"/>
    </row>
    <row r="30" spans="1:37" ht="13.5" customHeight="1" thickTop="1" thickBot="1" x14ac:dyDescent="0.25">
      <c r="A30" s="14"/>
      <c r="B30" s="233"/>
      <c r="C30" s="237"/>
      <c r="D30" s="241"/>
      <c r="E30" s="115"/>
      <c r="F30" s="43"/>
      <c r="G30" s="101" t="s">
        <v>51</v>
      </c>
      <c r="H30" s="102" t="s">
        <v>103</v>
      </c>
      <c r="I30" s="24"/>
      <c r="J30" s="198"/>
      <c r="K30" s="222" t="s">
        <v>153</v>
      </c>
      <c r="L30" s="223"/>
      <c r="M30" s="223"/>
      <c r="N30" s="223"/>
      <c r="O30" s="48" t="s">
        <v>60</v>
      </c>
      <c r="P30" s="181"/>
      <c r="Q30" s="112"/>
      <c r="R30" s="151" t="s">
        <v>111</v>
      </c>
      <c r="S30" s="143" t="s">
        <v>78</v>
      </c>
      <c r="T30" s="144"/>
      <c r="U30" s="262"/>
      <c r="V30" s="237"/>
      <c r="W30" s="237"/>
      <c r="Z30" s="253"/>
      <c r="AA30" s="253"/>
      <c r="AB30" s="258"/>
      <c r="AH30"/>
      <c r="AK30"/>
    </row>
    <row r="31" spans="1:37" ht="13.5" customHeight="1" thickTop="1" thickBot="1" x14ac:dyDescent="0.25">
      <c r="A31" s="14">
        <v>18</v>
      </c>
      <c r="B31" s="232" t="str">
        <f>VLOOKUP(A31,$Z$5:$AD$98,2,FALSE)</f>
        <v>花</v>
      </c>
      <c r="C31" s="236" t="str">
        <f>VLOOKUP(A31,$Z$5:$AD$98,3,FALSE)</f>
        <v>横戸ヒューガーズ</v>
      </c>
      <c r="D31" s="241">
        <v>14</v>
      </c>
      <c r="E31" s="114"/>
      <c r="F31" s="41"/>
      <c r="G31" s="62"/>
      <c r="H31" s="81" t="s">
        <v>111</v>
      </c>
      <c r="I31" s="29"/>
      <c r="J31" s="198"/>
      <c r="K31" s="224" t="s">
        <v>149</v>
      </c>
      <c r="L31" s="225"/>
      <c r="M31" s="225"/>
      <c r="N31" s="225"/>
      <c r="O31" s="48"/>
      <c r="P31" s="181"/>
      <c r="Q31" s="87"/>
      <c r="R31" s="152" t="s">
        <v>118</v>
      </c>
      <c r="S31" s="149"/>
      <c r="T31" s="153"/>
      <c r="U31" s="261">
        <v>38</v>
      </c>
      <c r="V31" s="287" t="str">
        <f>VLOOKUP(X31,$Z$5:$AB$103,3,FALSE)</f>
        <v>幸町リトルインディアンズ</v>
      </c>
      <c r="W31" s="254" t="str">
        <f>VLOOKUP(X31,$Z$5:$AB$103,2,FALSE)</f>
        <v>美</v>
      </c>
      <c r="X31" s="47">
        <v>40</v>
      </c>
      <c r="Z31" s="253">
        <f t="shared" ref="Z31" si="11">Z29+1</f>
        <v>14</v>
      </c>
      <c r="AA31" s="253" t="s">
        <v>4</v>
      </c>
      <c r="AB31" s="258" t="s">
        <v>20</v>
      </c>
      <c r="AH31"/>
      <c r="AK31"/>
    </row>
    <row r="32" spans="1:37" ht="13.5" customHeight="1" thickTop="1" thickBot="1" x14ac:dyDescent="0.25">
      <c r="A32" s="14"/>
      <c r="B32" s="233"/>
      <c r="C32" s="237"/>
      <c r="D32" s="241"/>
      <c r="E32" s="117"/>
      <c r="F32" s="43" t="s">
        <v>75</v>
      </c>
      <c r="G32" s="74" t="s">
        <v>80</v>
      </c>
      <c r="H32" s="82"/>
      <c r="I32" s="29"/>
      <c r="J32" s="198"/>
      <c r="K32" s="224" t="s">
        <v>154</v>
      </c>
      <c r="L32" s="225"/>
      <c r="M32" s="225"/>
      <c r="N32" s="225"/>
      <c r="O32" s="48"/>
      <c r="P32" s="195" t="s">
        <v>137</v>
      </c>
      <c r="Q32" s="87" t="s">
        <v>57</v>
      </c>
      <c r="R32" s="141"/>
      <c r="S32" s="317"/>
      <c r="T32" s="318"/>
      <c r="U32" s="262"/>
      <c r="V32" s="288"/>
      <c r="W32" s="255"/>
      <c r="Z32" s="253"/>
      <c r="AA32" s="264"/>
      <c r="AB32" s="258"/>
      <c r="AH32"/>
      <c r="AK32"/>
    </row>
    <row r="33" spans="1:37" ht="13.5" customHeight="1" thickTop="1" thickBot="1" x14ac:dyDescent="0.25">
      <c r="A33" s="14">
        <v>38</v>
      </c>
      <c r="B33" s="232" t="str">
        <f>VLOOKUP(A33,$Z$5:$AD$98,2,FALSE)</f>
        <v>緑</v>
      </c>
      <c r="C33" s="236" t="str">
        <f>VLOOKUP(A33,$Z$5:$AD$98,3,FALSE)</f>
        <v>土気グリーンウエーブ</v>
      </c>
      <c r="D33" s="241">
        <v>15</v>
      </c>
      <c r="E33" s="116"/>
      <c r="F33" s="69"/>
      <c r="G33" s="77" t="s">
        <v>116</v>
      </c>
      <c r="H33" s="80"/>
      <c r="I33" s="29"/>
      <c r="J33" s="198"/>
      <c r="K33" s="226" t="s">
        <v>150</v>
      </c>
      <c r="L33" s="227"/>
      <c r="M33" s="227"/>
      <c r="N33" s="227"/>
      <c r="O33" s="48"/>
      <c r="P33" s="196" t="s">
        <v>117</v>
      </c>
      <c r="Q33" s="87"/>
      <c r="R33" s="135"/>
      <c r="S33" s="303"/>
      <c r="T33" s="304"/>
      <c r="U33" s="261">
        <v>39</v>
      </c>
      <c r="V33" s="236" t="str">
        <f>VLOOKUP(X33,$Z$5:$AB$103,3,FALSE)</f>
        <v>泉谷メッツ</v>
      </c>
      <c r="W33" s="236" t="str">
        <f>VLOOKUP(X33,$Z$5:$AB$103,2,FALSE)</f>
        <v>緑</v>
      </c>
      <c r="X33" s="47">
        <v>37</v>
      </c>
      <c r="Z33" s="253">
        <f t="shared" ref="Z33" si="12">Z31+1</f>
        <v>15</v>
      </c>
      <c r="AA33" s="253" t="s">
        <v>4</v>
      </c>
      <c r="AB33" s="258" t="s">
        <v>84</v>
      </c>
      <c r="AH33"/>
      <c r="AK33"/>
    </row>
    <row r="34" spans="1:37" ht="13.5" customHeight="1" thickTop="1" thickBot="1" x14ac:dyDescent="0.25">
      <c r="A34" s="14"/>
      <c r="B34" s="233"/>
      <c r="C34" s="237"/>
      <c r="D34" s="241"/>
      <c r="E34" s="307"/>
      <c r="F34" s="308"/>
      <c r="G34" s="308"/>
      <c r="H34" s="80" t="s">
        <v>53</v>
      </c>
      <c r="I34" s="192" t="s">
        <v>71</v>
      </c>
      <c r="J34" s="198"/>
      <c r="K34" s="226" t="s">
        <v>26</v>
      </c>
      <c r="L34" s="227"/>
      <c r="M34" s="227"/>
      <c r="N34" s="227"/>
      <c r="O34" s="26"/>
      <c r="P34" s="200" t="s">
        <v>117</v>
      </c>
      <c r="Q34" s="87"/>
      <c r="R34" s="151" t="s">
        <v>108</v>
      </c>
      <c r="S34" s="143" t="s">
        <v>79</v>
      </c>
      <c r="T34" s="144"/>
      <c r="U34" s="262"/>
      <c r="V34" s="237"/>
      <c r="W34" s="237"/>
      <c r="Z34" s="253"/>
      <c r="AA34" s="264"/>
      <c r="AB34" s="258"/>
      <c r="AH34"/>
      <c r="AK34"/>
    </row>
    <row r="35" spans="1:37" ht="13.5" customHeight="1" thickTop="1" thickBot="1" x14ac:dyDescent="0.25">
      <c r="A35" s="14">
        <v>7</v>
      </c>
      <c r="B35" s="232" t="str">
        <f>VLOOKUP(A35,$Z$5:$AD$98,2,FALSE)</f>
        <v>中</v>
      </c>
      <c r="C35" s="236" t="str">
        <f>VLOOKUP(A35,$Z$5:$AD$98,3,FALSE)</f>
        <v>仁戸名ファミリーズ</v>
      </c>
      <c r="D35" s="241">
        <v>16</v>
      </c>
      <c r="E35" s="277"/>
      <c r="F35" s="278"/>
      <c r="G35" s="62"/>
      <c r="H35" s="175"/>
      <c r="I35" s="188" t="s">
        <v>80</v>
      </c>
      <c r="J35" s="215"/>
      <c r="K35" s="226" t="s">
        <v>28</v>
      </c>
      <c r="L35" s="227"/>
      <c r="M35" s="227"/>
      <c r="N35" s="227"/>
      <c r="O35" s="181"/>
      <c r="P35" s="197" t="s">
        <v>135</v>
      </c>
      <c r="Q35" s="88"/>
      <c r="R35" s="152" t="s">
        <v>112</v>
      </c>
      <c r="S35" s="154"/>
      <c r="T35" s="144"/>
      <c r="U35" s="261">
        <v>40</v>
      </c>
      <c r="V35" s="236" t="str">
        <f>VLOOKUP(X35,$Z$5:$AB$103,3,FALSE)</f>
        <v>稲丘ベアーズ</v>
      </c>
      <c r="W35" s="236" t="str">
        <f>VLOOKUP(X35,$Z$5:$AB$103,2,FALSE)</f>
        <v>稲</v>
      </c>
      <c r="X35" s="47">
        <v>20</v>
      </c>
      <c r="Z35" s="253">
        <f t="shared" ref="Z35" si="13">Z33+1</f>
        <v>16</v>
      </c>
      <c r="AA35" s="253" t="s">
        <v>4</v>
      </c>
      <c r="AB35" s="258" t="s">
        <v>17</v>
      </c>
      <c r="AH35"/>
      <c r="AK35"/>
    </row>
    <row r="36" spans="1:37" ht="13.5" customHeight="1" thickTop="1" thickBot="1" x14ac:dyDescent="0.25">
      <c r="A36" s="14"/>
      <c r="B36" s="233"/>
      <c r="C36" s="237"/>
      <c r="D36" s="241"/>
      <c r="E36" s="117"/>
      <c r="F36" s="43" t="s">
        <v>41</v>
      </c>
      <c r="G36" s="65" t="s">
        <v>106</v>
      </c>
      <c r="H36" s="175"/>
      <c r="I36" s="25"/>
      <c r="J36" s="215"/>
      <c r="K36" s="228"/>
      <c r="L36" s="228"/>
      <c r="M36" s="228"/>
      <c r="N36" s="229"/>
      <c r="O36" s="31"/>
      <c r="P36" s="201"/>
      <c r="Q36" s="92" t="s">
        <v>102</v>
      </c>
      <c r="R36" s="135" t="s">
        <v>47</v>
      </c>
      <c r="S36" s="133"/>
      <c r="T36" s="134"/>
      <c r="U36" s="262"/>
      <c r="V36" s="237"/>
      <c r="W36" s="237"/>
      <c r="Z36" s="253"/>
      <c r="AA36" s="264"/>
      <c r="AB36" s="258"/>
      <c r="AH36"/>
      <c r="AK36"/>
    </row>
    <row r="37" spans="1:37" s="3" customFormat="1" ht="13.5" customHeight="1" thickTop="1" thickBot="1" x14ac:dyDescent="0.25">
      <c r="A37" s="14">
        <v>24</v>
      </c>
      <c r="B37" s="232" t="str">
        <f>VLOOKUP(A37,$Z$5:$AD$98,2,FALSE)</f>
        <v>稲</v>
      </c>
      <c r="C37" s="236" t="str">
        <f>VLOOKUP(A37,$Z$5:$AD$98,3,FALSE)</f>
        <v>緑町レツドイーグルス</v>
      </c>
      <c r="D37" s="241">
        <v>17</v>
      </c>
      <c r="E37" s="118"/>
      <c r="F37" s="42"/>
      <c r="G37" s="72" t="s">
        <v>107</v>
      </c>
      <c r="H37" s="177"/>
      <c r="I37" s="25"/>
      <c r="J37" s="215"/>
      <c r="K37" s="25"/>
      <c r="L37" s="24"/>
      <c r="M37" s="48"/>
      <c r="N37" s="30"/>
      <c r="O37" s="182"/>
      <c r="P37" s="26"/>
      <c r="Q37" s="108" t="s">
        <v>111</v>
      </c>
      <c r="R37" s="155"/>
      <c r="S37" s="156"/>
      <c r="T37" s="153"/>
      <c r="U37" s="261">
        <v>41</v>
      </c>
      <c r="V37" s="236" t="str">
        <f>VLOOKUP(X37,$Z$5:$AB$103,3,FALSE)</f>
        <v>花見川ツインズ</v>
      </c>
      <c r="W37" s="236" t="str">
        <f>VLOOKUP(X37,$Z$5:$AB$103,2,FALSE)</f>
        <v>花</v>
      </c>
      <c r="X37" s="47">
        <v>15</v>
      </c>
      <c r="Z37" s="253">
        <f t="shared" ref="Z37" si="14">Z35+1</f>
        <v>17</v>
      </c>
      <c r="AA37" s="253" t="s">
        <v>4</v>
      </c>
      <c r="AB37" s="258" t="s">
        <v>124</v>
      </c>
      <c r="AC37" s="56"/>
    </row>
    <row r="38" spans="1:37" s="3" customFormat="1" ht="13.5" customHeight="1" thickTop="1" thickBot="1" x14ac:dyDescent="0.25">
      <c r="A38" s="14"/>
      <c r="B38" s="233"/>
      <c r="C38" s="237"/>
      <c r="D38" s="241"/>
      <c r="E38" s="120"/>
      <c r="F38" s="73"/>
      <c r="G38" s="62" t="s">
        <v>52</v>
      </c>
      <c r="H38" s="178" t="s">
        <v>106</v>
      </c>
      <c r="I38" s="25"/>
      <c r="J38" s="215"/>
      <c r="K38" s="25"/>
      <c r="L38" s="24"/>
      <c r="M38" s="48"/>
      <c r="N38" s="30"/>
      <c r="O38" s="182"/>
      <c r="P38" s="26"/>
      <c r="Q38" s="293" t="s">
        <v>142</v>
      </c>
      <c r="R38" s="294"/>
      <c r="S38" s="294"/>
      <c r="T38" s="295"/>
      <c r="U38" s="262"/>
      <c r="V38" s="237"/>
      <c r="W38" s="237"/>
      <c r="X38" s="47"/>
      <c r="Z38" s="253"/>
      <c r="AA38" s="264"/>
      <c r="AB38" s="258"/>
      <c r="AC38" s="56"/>
    </row>
    <row r="39" spans="1:37" s="3" customFormat="1" ht="13.5" customHeight="1" thickTop="1" thickBot="1" x14ac:dyDescent="0.25">
      <c r="A39" s="14">
        <v>43</v>
      </c>
      <c r="B39" s="296" t="str">
        <f>VLOOKUP(A39,$Z$5:$AD$98,2,FALSE)</f>
        <v>美</v>
      </c>
      <c r="C39" s="238" t="str">
        <f>VLOOKUP(A39,$Z$5:$AD$98,3,FALSE)</f>
        <v>真砂シーホークス</v>
      </c>
      <c r="D39" s="241">
        <v>18</v>
      </c>
      <c r="E39" s="116"/>
      <c r="F39" s="69"/>
      <c r="G39" s="109"/>
      <c r="H39" s="179" t="s">
        <v>109</v>
      </c>
      <c r="I39" s="24"/>
      <c r="J39" s="215"/>
      <c r="K39" s="25"/>
      <c r="L39" s="24"/>
      <c r="M39" s="48"/>
      <c r="N39" s="30"/>
      <c r="O39" s="182"/>
      <c r="P39" s="48"/>
      <c r="Q39" s="250" t="s">
        <v>146</v>
      </c>
      <c r="R39" s="251"/>
      <c r="S39" s="251"/>
      <c r="T39" s="252"/>
      <c r="U39" s="263">
        <v>42</v>
      </c>
      <c r="V39" s="236" t="str">
        <f>VLOOKUP(X39,$Z$5:$AB$103,3,FALSE)</f>
        <v>幕西ファイヤーズ</v>
      </c>
      <c r="W39" s="236" t="str">
        <f>VLOOKUP(X39,$Z$5:$AB$103,2,FALSE)</f>
        <v>美</v>
      </c>
      <c r="X39" s="47">
        <v>46</v>
      </c>
      <c r="Z39" s="253">
        <f t="shared" ref="Z39" si="15">Z37+1</f>
        <v>18</v>
      </c>
      <c r="AA39" s="253" t="s">
        <v>4</v>
      </c>
      <c r="AB39" s="258" t="s">
        <v>39</v>
      </c>
      <c r="AC39" s="56"/>
    </row>
    <row r="40" spans="1:37" s="3" customFormat="1" ht="13.5" customHeight="1" thickTop="1" thickBot="1" x14ac:dyDescent="0.25">
      <c r="A40" s="14"/>
      <c r="B40" s="297"/>
      <c r="C40" s="239"/>
      <c r="D40" s="241"/>
      <c r="E40" s="291" t="s">
        <v>144</v>
      </c>
      <c r="F40" s="292"/>
      <c r="G40" s="292"/>
      <c r="H40" s="292"/>
      <c r="I40" s="24"/>
      <c r="J40" s="215"/>
      <c r="K40" s="25"/>
      <c r="L40" s="24"/>
      <c r="M40" s="48"/>
      <c r="N40" s="30"/>
      <c r="O40" s="178" t="s">
        <v>111</v>
      </c>
      <c r="P40" s="48"/>
      <c r="Q40" s="92" t="s">
        <v>117</v>
      </c>
      <c r="R40" s="166" t="s">
        <v>63</v>
      </c>
      <c r="S40" s="167"/>
      <c r="T40" s="168"/>
      <c r="U40" s="262"/>
      <c r="V40" s="237"/>
      <c r="W40" s="237"/>
      <c r="X40" s="47"/>
      <c r="Z40" s="253"/>
      <c r="AA40" s="264"/>
      <c r="AB40" s="258"/>
      <c r="AC40" s="56"/>
    </row>
    <row r="41" spans="1:37" s="3" customFormat="1" ht="13.5" customHeight="1" thickTop="1" thickBot="1" x14ac:dyDescent="0.25">
      <c r="A41" s="14">
        <v>32</v>
      </c>
      <c r="B41" s="232" t="str">
        <f>VLOOKUP(A41,$Z$5:$AD$98,2,FALSE)</f>
        <v>若</v>
      </c>
      <c r="C41" s="236" t="str">
        <f>VLOOKUP(A41,$Z$5:$AD$98,3,FALSE)</f>
        <v>都賀ジャガーズ</v>
      </c>
      <c r="D41" s="241">
        <v>19</v>
      </c>
      <c r="E41" s="273" t="s">
        <v>145</v>
      </c>
      <c r="F41" s="274"/>
      <c r="G41" s="274"/>
      <c r="H41" s="274"/>
      <c r="I41" s="24" t="s">
        <v>68</v>
      </c>
      <c r="J41" s="178" t="s">
        <v>106</v>
      </c>
      <c r="K41" s="25"/>
      <c r="L41" s="24"/>
      <c r="M41" s="48"/>
      <c r="N41" s="48"/>
      <c r="O41" s="93" t="s">
        <v>108</v>
      </c>
      <c r="P41" s="182" t="s">
        <v>70</v>
      </c>
      <c r="Q41" s="108" t="s">
        <v>103</v>
      </c>
      <c r="R41" s="135"/>
      <c r="S41" s="139"/>
      <c r="T41" s="140"/>
      <c r="U41" s="261">
        <v>43</v>
      </c>
      <c r="V41" s="236" t="str">
        <f>VLOOKUP(X41,$Z$5:$AB$103,3,FALSE)</f>
        <v>検見川クラブ</v>
      </c>
      <c r="W41" s="236" t="str">
        <f>VLOOKUP(X41,$Z$5:$AB$103,2,FALSE)</f>
        <v>花</v>
      </c>
      <c r="X41" s="47">
        <v>10</v>
      </c>
      <c r="Z41" s="253">
        <f t="shared" ref="Z41" si="16">Z39+1</f>
        <v>19</v>
      </c>
      <c r="AA41" s="253" t="s">
        <v>7</v>
      </c>
      <c r="AB41" s="258" t="s">
        <v>14</v>
      </c>
      <c r="AC41" s="56"/>
    </row>
    <row r="42" spans="1:37" s="3" customFormat="1" ht="13.5" customHeight="1" thickTop="1" thickBot="1" x14ac:dyDescent="0.25">
      <c r="A42" s="14"/>
      <c r="B42" s="233"/>
      <c r="C42" s="237"/>
      <c r="D42" s="241"/>
      <c r="E42" s="169"/>
      <c r="F42" s="170"/>
      <c r="G42" s="171" t="s">
        <v>61</v>
      </c>
      <c r="H42" s="81" t="s">
        <v>104</v>
      </c>
      <c r="I42" s="198"/>
      <c r="J42" s="179" t="s">
        <v>108</v>
      </c>
      <c r="K42" s="24"/>
      <c r="L42" s="24"/>
      <c r="M42" s="48"/>
      <c r="N42" s="48"/>
      <c r="O42" s="30"/>
      <c r="P42" s="182"/>
      <c r="Q42" s="112"/>
      <c r="R42" s="138" t="s">
        <v>106</v>
      </c>
      <c r="S42" s="143" t="s">
        <v>81</v>
      </c>
      <c r="T42" s="172"/>
      <c r="U42" s="262"/>
      <c r="V42" s="237"/>
      <c r="W42" s="237"/>
      <c r="X42" s="47"/>
      <c r="Z42" s="253"/>
      <c r="AA42" s="253"/>
      <c r="AB42" s="258"/>
      <c r="AC42" s="56"/>
    </row>
    <row r="43" spans="1:37" s="3" customFormat="1" ht="13.5" customHeight="1" thickTop="1" thickBot="1" x14ac:dyDescent="0.25">
      <c r="A43" s="14">
        <v>11</v>
      </c>
      <c r="B43" s="232" t="str">
        <f>VLOOKUP(A43,$Z$5:$AD$98,2,FALSE)</f>
        <v>花</v>
      </c>
      <c r="C43" s="236" t="str">
        <f>VLOOKUP(A43,$Z$5:$AD$98,3,FALSE)</f>
        <v>武石ブルーサンダー</v>
      </c>
      <c r="D43" s="241">
        <v>20</v>
      </c>
      <c r="E43" s="114"/>
      <c r="F43" s="41"/>
      <c r="G43" s="94"/>
      <c r="H43" s="111" t="s">
        <v>109</v>
      </c>
      <c r="I43" s="198"/>
      <c r="J43" s="24"/>
      <c r="K43" s="24"/>
      <c r="L43" s="24"/>
      <c r="M43" s="48"/>
      <c r="N43" s="48"/>
      <c r="O43" s="30"/>
      <c r="P43" s="182"/>
      <c r="Q43" s="87"/>
      <c r="R43" s="157" t="s">
        <v>113</v>
      </c>
      <c r="S43" s="149"/>
      <c r="T43" s="153"/>
      <c r="U43" s="261">
        <v>44</v>
      </c>
      <c r="V43" s="238" t="str">
        <f>VLOOKUP(X43,$Z$5:$AB$103,3,FALSE)</f>
        <v>ミヤコリトルベアーズ</v>
      </c>
      <c r="W43" s="275" t="str">
        <f>VLOOKUP(X43,$Z$5:$AB$103,2,FALSE)</f>
        <v>中</v>
      </c>
      <c r="X43" s="47">
        <v>8</v>
      </c>
      <c r="Z43" s="253">
        <f t="shared" ref="Z43" si="17">Z41+1</f>
        <v>20</v>
      </c>
      <c r="AA43" s="253" t="s">
        <v>7</v>
      </c>
      <c r="AB43" s="258" t="s">
        <v>27</v>
      </c>
      <c r="AC43" s="56"/>
    </row>
    <row r="44" spans="1:37" s="3" customFormat="1" ht="13.5" customHeight="1" thickTop="1" thickBot="1" x14ac:dyDescent="0.25">
      <c r="A44" s="14"/>
      <c r="B44" s="233"/>
      <c r="C44" s="237"/>
      <c r="D44" s="241"/>
      <c r="E44" s="117"/>
      <c r="F44" s="43" t="s">
        <v>42</v>
      </c>
      <c r="G44" s="110" t="s">
        <v>108</v>
      </c>
      <c r="H44" s="83"/>
      <c r="I44" s="198"/>
      <c r="J44" s="24"/>
      <c r="K44" s="24"/>
      <c r="L44" s="24"/>
      <c r="M44" s="48"/>
      <c r="N44" s="48"/>
      <c r="O44" s="30"/>
      <c r="P44" s="189" t="s">
        <v>131</v>
      </c>
      <c r="Q44" s="87" t="s">
        <v>58</v>
      </c>
      <c r="R44" s="165"/>
      <c r="S44" s="265"/>
      <c r="T44" s="266"/>
      <c r="U44" s="262"/>
      <c r="V44" s="239"/>
      <c r="W44" s="276"/>
      <c r="X44" s="47"/>
      <c r="Z44" s="253"/>
      <c r="AA44" s="253"/>
      <c r="AB44" s="258"/>
      <c r="AC44" s="56"/>
    </row>
    <row r="45" spans="1:37" s="3" customFormat="1" ht="13.5" customHeight="1" thickTop="1" thickBot="1" x14ac:dyDescent="0.25">
      <c r="A45" s="14">
        <v>42</v>
      </c>
      <c r="B45" s="232" t="str">
        <f>VLOOKUP(A45,$Z$5:$AD$98,2,FALSE)</f>
        <v>美</v>
      </c>
      <c r="C45" s="236" t="str">
        <f>VLOOKUP(A45,$Z$5:$AD$98,3,FALSE)</f>
        <v>磯辺シーグルス</v>
      </c>
      <c r="D45" s="241">
        <v>21</v>
      </c>
      <c r="E45" s="116"/>
      <c r="F45" s="69"/>
      <c r="G45" s="77" t="s">
        <v>109</v>
      </c>
      <c r="H45" s="83"/>
      <c r="I45" s="198"/>
      <c r="J45" s="24"/>
      <c r="K45" s="24"/>
      <c r="L45" s="24"/>
      <c r="M45" s="48"/>
      <c r="N45" s="48"/>
      <c r="O45" s="26"/>
      <c r="P45" s="190" t="s">
        <v>111</v>
      </c>
      <c r="Q45" s="87"/>
      <c r="R45" s="135"/>
      <c r="S45" s="267"/>
      <c r="T45" s="268"/>
      <c r="U45" s="261">
        <v>45</v>
      </c>
      <c r="V45" s="236" t="str">
        <f>VLOOKUP(X45,$Z$5:$AB$103,3,FALSE)</f>
        <v>幕張昆陽クラブ</v>
      </c>
      <c r="W45" s="236" t="str">
        <f>VLOOKUP(X45,$Z$5:$AB$103,2,FALSE)</f>
        <v>花</v>
      </c>
      <c r="X45" s="47">
        <v>16</v>
      </c>
      <c r="Z45" s="253">
        <f t="shared" ref="Z45" si="18">Z43+1</f>
        <v>21</v>
      </c>
      <c r="AA45" s="253" t="s">
        <v>7</v>
      </c>
      <c r="AB45" s="258" t="s">
        <v>40</v>
      </c>
      <c r="AC45" s="56"/>
    </row>
    <row r="46" spans="1:37" s="3" customFormat="1" ht="13.5" customHeight="1" thickTop="1" thickBot="1" x14ac:dyDescent="0.25">
      <c r="A46" s="14"/>
      <c r="B46" s="233"/>
      <c r="C46" s="237"/>
      <c r="D46" s="241"/>
      <c r="E46" s="248"/>
      <c r="F46" s="249"/>
      <c r="G46" s="249"/>
      <c r="H46" s="83" t="s">
        <v>54</v>
      </c>
      <c r="I46" s="199" t="s">
        <v>108</v>
      </c>
      <c r="J46" s="24"/>
      <c r="K46" s="24"/>
      <c r="L46" s="24"/>
      <c r="M46" s="48"/>
      <c r="N46" s="48"/>
      <c r="O46" s="26"/>
      <c r="P46" s="183"/>
      <c r="Q46" s="87"/>
      <c r="R46" s="152" t="s">
        <v>114</v>
      </c>
      <c r="S46" s="154" t="s">
        <v>48</v>
      </c>
      <c r="T46" s="144"/>
      <c r="U46" s="262"/>
      <c r="V46" s="237"/>
      <c r="W46" s="237"/>
      <c r="X46" s="47"/>
      <c r="Z46" s="253"/>
      <c r="AA46" s="253"/>
      <c r="AB46" s="258"/>
      <c r="AC46" s="56"/>
    </row>
    <row r="47" spans="1:37" s="3" customFormat="1" ht="13.5" customHeight="1" thickTop="1" thickBot="1" x14ac:dyDescent="0.25">
      <c r="A47" s="14">
        <v>4</v>
      </c>
      <c r="B47" s="234" t="str">
        <f>VLOOKUP(A47,$Z$5:$AD$98,2,FALSE)</f>
        <v>中</v>
      </c>
      <c r="C47" s="287" t="str">
        <f>VLOOKUP(A47,$Z$5:$AD$98,3,FALSE)</f>
        <v>大森フライヤーズ</v>
      </c>
      <c r="D47" s="241">
        <v>22</v>
      </c>
      <c r="E47" s="246"/>
      <c r="F47" s="247"/>
      <c r="G47" s="62"/>
      <c r="H47" s="175"/>
      <c r="I47" s="191" t="s">
        <v>110</v>
      </c>
      <c r="J47" s="24"/>
      <c r="K47" s="24"/>
      <c r="L47" s="24"/>
      <c r="M47" s="48"/>
      <c r="N47" s="48"/>
      <c r="O47" s="48"/>
      <c r="P47" s="183"/>
      <c r="Q47" s="92" t="s">
        <v>102</v>
      </c>
      <c r="R47" s="158" t="s">
        <v>115</v>
      </c>
      <c r="S47" s="139"/>
      <c r="T47" s="140"/>
      <c r="U47" s="261">
        <v>46</v>
      </c>
      <c r="V47" s="236" t="str">
        <f>VLOOKUP(X47,$Z$5:$AB$103,3,FALSE)</f>
        <v>園生わかば</v>
      </c>
      <c r="W47" s="236" t="str">
        <f>VLOOKUP(X47,$Z$5:$AB$103,2,FALSE)</f>
        <v>稲</v>
      </c>
      <c r="X47" s="47">
        <v>23</v>
      </c>
      <c r="Z47" s="253">
        <f t="shared" ref="Z47" si="19">Z45+1</f>
        <v>22</v>
      </c>
      <c r="AA47" s="253" t="s">
        <v>7</v>
      </c>
      <c r="AB47" s="258" t="s">
        <v>85</v>
      </c>
      <c r="AC47" s="56"/>
    </row>
    <row r="48" spans="1:37" s="3" customFormat="1" ht="13.5" customHeight="1" thickTop="1" thickBot="1" x14ac:dyDescent="0.25">
      <c r="A48" s="14"/>
      <c r="B48" s="235"/>
      <c r="C48" s="288"/>
      <c r="D48" s="241"/>
      <c r="E48" s="119"/>
      <c r="F48" s="43" t="s">
        <v>43</v>
      </c>
      <c r="G48" s="77" t="s">
        <v>109</v>
      </c>
      <c r="H48" s="175"/>
      <c r="I48" s="24"/>
      <c r="J48" s="24"/>
      <c r="K48" s="24"/>
      <c r="L48" s="24"/>
      <c r="M48" s="48"/>
      <c r="N48" s="48"/>
      <c r="O48" s="48"/>
      <c r="P48" s="48"/>
      <c r="Q48" s="108" t="s">
        <v>115</v>
      </c>
      <c r="R48" s="135" t="s">
        <v>64</v>
      </c>
      <c r="S48" s="143"/>
      <c r="T48" s="144"/>
      <c r="U48" s="262"/>
      <c r="V48" s="237"/>
      <c r="W48" s="237"/>
      <c r="X48" s="47"/>
      <c r="Z48" s="253"/>
      <c r="AA48" s="253"/>
      <c r="AB48" s="258"/>
      <c r="AC48" s="56"/>
    </row>
    <row r="49" spans="1:34" s="3" customFormat="1" ht="13.5" customHeight="1" thickTop="1" thickBot="1" x14ac:dyDescent="0.25">
      <c r="A49" s="14">
        <v>35</v>
      </c>
      <c r="B49" s="232" t="str">
        <f>VLOOKUP(A49,$Z$5:$AD$98,2,FALSE)</f>
        <v>緑</v>
      </c>
      <c r="C49" s="236" t="str">
        <f>VLOOKUP(A49,$Z$5:$AD$98,3,FALSE)</f>
        <v>あすみが丘ゴールデンスターズ</v>
      </c>
      <c r="D49" s="241">
        <v>23</v>
      </c>
      <c r="E49" s="114"/>
      <c r="F49" s="41"/>
      <c r="G49" s="75" t="s">
        <v>108</v>
      </c>
      <c r="H49" s="175"/>
      <c r="I49" s="24"/>
      <c r="J49" s="24"/>
      <c r="K49" s="24"/>
      <c r="L49" s="24"/>
      <c r="M49" s="48"/>
      <c r="N49" s="48"/>
      <c r="O49" s="48"/>
      <c r="P49" s="48"/>
      <c r="Q49" s="112"/>
      <c r="R49" s="155"/>
      <c r="S49" s="156"/>
      <c r="T49" s="153"/>
      <c r="U49" s="242">
        <v>47</v>
      </c>
      <c r="V49" s="244" t="str">
        <f>VLOOKUP(X49,$Z$5:$AB$103,3,FALSE)</f>
        <v>都賀の台レッドウイングス</v>
      </c>
      <c r="W49" s="244" t="str">
        <f>VLOOKUP(X49,$Z$5:$AB$103,2,FALSE)</f>
        <v>若</v>
      </c>
      <c r="X49" s="47">
        <v>33</v>
      </c>
      <c r="Z49" s="253">
        <f t="shared" ref="Z49" si="20">Z47+1</f>
        <v>23</v>
      </c>
      <c r="AA49" s="253" t="s">
        <v>7</v>
      </c>
      <c r="AB49" s="258" t="s">
        <v>15</v>
      </c>
      <c r="AC49" s="56"/>
    </row>
    <row r="50" spans="1:34" s="3" customFormat="1" ht="13.5" customHeight="1" thickTop="1" thickBot="1" x14ac:dyDescent="0.25">
      <c r="A50" s="14"/>
      <c r="B50" s="233"/>
      <c r="C50" s="237"/>
      <c r="D50" s="241"/>
      <c r="E50" s="115"/>
      <c r="F50" s="43"/>
      <c r="G50" s="94" t="s">
        <v>62</v>
      </c>
      <c r="H50" s="176" t="s">
        <v>119</v>
      </c>
      <c r="I50" s="24"/>
      <c r="J50" s="24"/>
      <c r="K50" s="24"/>
      <c r="L50" s="24"/>
      <c r="M50" s="48"/>
      <c r="N50" s="48"/>
      <c r="O50" s="48"/>
      <c r="P50" s="48"/>
      <c r="Q50" s="87"/>
      <c r="R50" s="135"/>
      <c r="S50" s="143"/>
      <c r="T50" s="144"/>
      <c r="U50" s="243"/>
      <c r="V50" s="245"/>
      <c r="W50" s="245"/>
      <c r="X50" s="47"/>
      <c r="Z50" s="253"/>
      <c r="AA50" s="253"/>
      <c r="AB50" s="258"/>
      <c r="AC50" s="56"/>
    </row>
    <row r="51" spans="1:34" s="3" customFormat="1" ht="13.5" customHeight="1" thickTop="1" x14ac:dyDescent="0.2">
      <c r="A51" s="14">
        <v>26</v>
      </c>
      <c r="B51" s="232" t="str">
        <f>VLOOKUP(A51,$Z$5:$AD$98,2,FALSE)</f>
        <v>稲</v>
      </c>
      <c r="C51" s="236" t="str">
        <f>VLOOKUP(A51,$Z$5:$AD$98,3,FALSE)</f>
        <v>わかしおタイガース</v>
      </c>
      <c r="D51" s="241">
        <v>24</v>
      </c>
      <c r="E51" s="114"/>
      <c r="F51" s="41"/>
      <c r="G51" s="61"/>
      <c r="H51" s="81" t="s">
        <v>104</v>
      </c>
      <c r="I51" s="24"/>
      <c r="J51" s="24"/>
      <c r="K51" s="24"/>
      <c r="L51" s="24"/>
      <c r="M51" s="48"/>
      <c r="N51" s="48"/>
      <c r="O51" s="48"/>
      <c r="P51" s="48"/>
      <c r="Q51" s="87"/>
      <c r="R51" s="135"/>
      <c r="S51" s="143"/>
      <c r="T51" s="159"/>
      <c r="U51" s="14"/>
      <c r="V51" s="14"/>
      <c r="W51" s="14"/>
      <c r="X51" s="47"/>
      <c r="Z51" s="253">
        <f t="shared" ref="Z51" si="21">Z49+1</f>
        <v>24</v>
      </c>
      <c r="AA51" s="253" t="s">
        <v>7</v>
      </c>
      <c r="AB51" s="258" t="s">
        <v>24</v>
      </c>
      <c r="AC51" s="56"/>
    </row>
    <row r="52" spans="1:34" s="3" customFormat="1" ht="13.5" customHeight="1" x14ac:dyDescent="0.2">
      <c r="A52" s="14"/>
      <c r="B52" s="233"/>
      <c r="C52" s="237"/>
      <c r="D52" s="241"/>
      <c r="E52" s="115"/>
      <c r="F52" s="43"/>
      <c r="G52" s="62"/>
      <c r="H52" s="80"/>
      <c r="I52" s="24"/>
      <c r="J52" s="24"/>
      <c r="K52" s="24"/>
      <c r="L52" s="24"/>
      <c r="M52" s="48"/>
      <c r="N52" s="48"/>
      <c r="O52" s="48"/>
      <c r="P52" s="48"/>
      <c r="Q52" s="87"/>
      <c r="R52" s="135"/>
      <c r="S52" s="143"/>
      <c r="T52" s="159"/>
      <c r="U52" s="11"/>
      <c r="V52" s="14"/>
      <c r="W52" s="11"/>
      <c r="X52" s="47"/>
      <c r="Z52" s="253"/>
      <c r="AA52" s="253"/>
      <c r="AB52" s="258"/>
      <c r="AC52" s="56"/>
    </row>
    <row r="53" spans="1:34" s="3" customFormat="1" ht="13.5" customHeight="1" x14ac:dyDescent="0.2">
      <c r="A53" s="14"/>
      <c r="B53" s="44"/>
      <c r="C53" s="27"/>
      <c r="D53" s="27"/>
      <c r="E53" s="118"/>
      <c r="F53" s="42"/>
      <c r="G53" s="66"/>
      <c r="H53" s="84"/>
      <c r="I53" s="25"/>
      <c r="J53" s="24"/>
      <c r="K53" s="25"/>
      <c r="L53" s="25"/>
      <c r="M53" s="26"/>
      <c r="N53" s="26"/>
      <c r="O53" s="26"/>
      <c r="P53" s="26"/>
      <c r="Q53" s="89"/>
      <c r="R53" s="160"/>
      <c r="S53" s="161"/>
      <c r="T53" s="162"/>
      <c r="U53" s="11"/>
      <c r="V53" s="14"/>
      <c r="W53" s="11"/>
      <c r="X53" s="47"/>
      <c r="Z53" s="253">
        <f t="shared" ref="Z53" si="22">Z51+1</f>
        <v>25</v>
      </c>
      <c r="AA53" s="253" t="s">
        <v>7</v>
      </c>
      <c r="AB53" s="258" t="s">
        <v>8</v>
      </c>
      <c r="AC53" s="56"/>
    </row>
    <row r="54" spans="1:34" s="53" customFormat="1" ht="11.5" customHeight="1" x14ac:dyDescent="0.2">
      <c r="A54" s="49"/>
      <c r="B54" s="240"/>
      <c r="C54" s="240"/>
      <c r="D54" s="240"/>
      <c r="E54" s="240"/>
      <c r="F54" s="240"/>
      <c r="G54" s="240"/>
      <c r="H54" s="240"/>
      <c r="I54" s="240"/>
      <c r="J54" s="240"/>
      <c r="K54" s="240"/>
      <c r="L54" s="240"/>
      <c r="M54" s="240"/>
      <c r="N54" s="240"/>
      <c r="O54" s="240"/>
      <c r="P54" s="240"/>
      <c r="Q54" s="240"/>
      <c r="R54" s="240"/>
      <c r="S54" s="240"/>
      <c r="T54" s="240"/>
      <c r="U54" s="240"/>
      <c r="V54" s="240"/>
      <c r="W54" s="240"/>
      <c r="X54" s="50"/>
      <c r="Y54" s="51"/>
      <c r="Z54" s="253"/>
      <c r="AA54" s="253"/>
      <c r="AB54" s="258"/>
      <c r="AC54" s="49"/>
      <c r="AD54" s="52"/>
    </row>
    <row r="55" spans="1:34" s="53" customFormat="1" ht="9.65" customHeight="1" x14ac:dyDescent="0.2">
      <c r="A55" s="49"/>
      <c r="B55" s="44"/>
      <c r="C55" s="11"/>
      <c r="D55" s="27"/>
      <c r="E55" s="121"/>
      <c r="F55" s="45"/>
      <c r="G55" s="68"/>
      <c r="H55" s="86"/>
      <c r="I55" s="35"/>
      <c r="J55" s="35"/>
      <c r="K55" s="35"/>
      <c r="L55" s="35"/>
      <c r="M55" s="28"/>
      <c r="N55" s="28"/>
      <c r="O55" s="28"/>
      <c r="P55" s="28"/>
      <c r="Q55" s="90"/>
      <c r="R55" s="160"/>
      <c r="S55" s="161"/>
      <c r="T55" s="162"/>
      <c r="U55" s="11"/>
      <c r="V55" s="14"/>
      <c r="W55" s="11"/>
      <c r="X55" s="50"/>
      <c r="Y55" s="51"/>
      <c r="Z55" s="253">
        <f t="shared" ref="Z55" si="23">Z53+1</f>
        <v>26</v>
      </c>
      <c r="AA55" s="253" t="s">
        <v>7</v>
      </c>
      <c r="AB55" s="258" t="s">
        <v>38</v>
      </c>
      <c r="AC55" s="49"/>
      <c r="AD55" s="52"/>
    </row>
    <row r="56" spans="1:34" s="53" customFormat="1" ht="9.65" customHeight="1" x14ac:dyDescent="0.2">
      <c r="A56" s="49"/>
      <c r="B56" s="269"/>
      <c r="C56" s="270"/>
      <c r="D56" s="270"/>
      <c r="E56" s="270"/>
      <c r="F56" s="270"/>
      <c r="G56" s="270"/>
      <c r="H56" s="270"/>
      <c r="I56" s="270"/>
      <c r="J56" s="270"/>
      <c r="K56" s="270"/>
      <c r="L56" s="271"/>
      <c r="M56" s="271"/>
      <c r="N56" s="271"/>
      <c r="O56" s="271"/>
      <c r="P56" s="271"/>
      <c r="Q56" s="272"/>
      <c r="R56" s="272"/>
      <c r="S56" s="272"/>
      <c r="T56" s="272"/>
      <c r="U56" s="193"/>
      <c r="V56" s="14"/>
      <c r="W56" s="11"/>
      <c r="X56" s="50"/>
      <c r="Y56" s="51"/>
      <c r="Z56" s="253"/>
      <c r="AA56" s="253"/>
      <c r="AB56" s="258"/>
      <c r="AC56" s="49"/>
      <c r="AD56" s="52"/>
    </row>
    <row r="57" spans="1:34" s="53" customFormat="1" ht="9.65" customHeight="1" x14ac:dyDescent="0.2">
      <c r="A57" s="51"/>
      <c r="B57" s="204"/>
      <c r="C57" s="280" t="s">
        <v>140</v>
      </c>
      <c r="D57" s="281"/>
      <c r="E57" s="281"/>
      <c r="F57" s="281"/>
      <c r="G57" s="281"/>
      <c r="H57" s="281"/>
      <c r="I57" s="281"/>
      <c r="J57" s="281"/>
      <c r="K57" s="281"/>
      <c r="L57" s="282"/>
      <c r="M57" s="282"/>
      <c r="N57" s="282"/>
      <c r="O57" s="282"/>
      <c r="P57" s="282"/>
      <c r="Q57" s="282"/>
      <c r="R57" s="282"/>
      <c r="S57" s="282"/>
      <c r="T57" s="282"/>
      <c r="U57" s="205"/>
      <c r="V57" s="51"/>
      <c r="W57" s="11"/>
      <c r="Z57" s="253"/>
      <c r="AA57" s="253"/>
      <c r="AB57" s="258"/>
      <c r="AC57" s="57"/>
    </row>
    <row r="58" spans="1:34" s="53" customFormat="1" ht="9.65" customHeight="1" x14ac:dyDescent="0.2">
      <c r="A58" s="51"/>
      <c r="B58" s="269"/>
      <c r="C58" s="270"/>
      <c r="D58" s="270"/>
      <c r="E58" s="270"/>
      <c r="F58" s="270"/>
      <c r="G58" s="270"/>
      <c r="H58" s="270"/>
      <c r="I58" s="270"/>
      <c r="J58" s="270"/>
      <c r="K58" s="270"/>
      <c r="L58" s="271"/>
      <c r="M58" s="271"/>
      <c r="N58" s="271"/>
      <c r="O58" s="271"/>
      <c r="P58" s="271"/>
      <c r="Q58" s="279"/>
      <c r="R58" s="279"/>
      <c r="S58" s="279"/>
      <c r="T58" s="206"/>
      <c r="U58" s="205"/>
      <c r="V58" s="51"/>
      <c r="W58" s="11"/>
      <c r="Z58" s="253">
        <f t="shared" ref="Z58" si="24">Z55+1</f>
        <v>27</v>
      </c>
      <c r="AA58" s="253" t="s">
        <v>89</v>
      </c>
      <c r="AB58" s="258" t="s">
        <v>33</v>
      </c>
      <c r="AC58" s="57"/>
    </row>
    <row r="59" spans="1:34" s="53" customFormat="1" ht="17" customHeight="1" x14ac:dyDescent="0.2">
      <c r="A59" s="51"/>
      <c r="B59" s="216" t="s">
        <v>151</v>
      </c>
      <c r="C59" s="217"/>
      <c r="D59" s="217"/>
      <c r="E59" s="217"/>
      <c r="F59" s="217"/>
      <c r="G59" s="217"/>
      <c r="H59" s="217"/>
      <c r="I59" s="217"/>
      <c r="J59" s="217"/>
      <c r="K59" s="217"/>
      <c r="L59" s="218"/>
      <c r="M59" s="218"/>
      <c r="N59" s="218"/>
      <c r="O59" s="218"/>
      <c r="P59" s="218"/>
      <c r="Q59" s="218"/>
      <c r="R59" s="218"/>
      <c r="S59" s="218"/>
      <c r="T59" s="218"/>
      <c r="U59" s="218"/>
      <c r="V59" s="219"/>
      <c r="W59" s="11"/>
      <c r="Z59" s="253"/>
      <c r="AA59" s="253"/>
      <c r="AB59" s="258"/>
      <c r="AC59" s="57"/>
    </row>
    <row r="60" spans="1:34" s="53" customFormat="1" ht="17" customHeight="1" x14ac:dyDescent="0.2">
      <c r="A60" s="51"/>
      <c r="B60" s="283" t="s">
        <v>152</v>
      </c>
      <c r="C60" s="284"/>
      <c r="D60" s="284"/>
      <c r="E60" s="284"/>
      <c r="F60" s="284"/>
      <c r="G60" s="284"/>
      <c r="H60" s="284"/>
      <c r="I60" s="284"/>
      <c r="J60" s="284"/>
      <c r="K60" s="284"/>
      <c r="L60" s="285"/>
      <c r="M60" s="285"/>
      <c r="N60" s="285"/>
      <c r="O60" s="285"/>
      <c r="P60" s="285"/>
      <c r="Q60" s="285"/>
      <c r="R60" s="285"/>
      <c r="S60" s="285"/>
      <c r="T60" s="285"/>
      <c r="U60" s="285"/>
      <c r="V60" s="286"/>
      <c r="W60" s="11"/>
      <c r="Z60" s="253">
        <f>Z58+1</f>
        <v>28</v>
      </c>
      <c r="AA60" s="253" t="s">
        <v>5</v>
      </c>
      <c r="AB60" s="258" t="s">
        <v>100</v>
      </c>
      <c r="AC60" s="57"/>
    </row>
    <row r="61" spans="1:34" s="53" customFormat="1" ht="17" customHeight="1" x14ac:dyDescent="0.2">
      <c r="A61" s="49"/>
      <c r="B61" s="44"/>
      <c r="C61" s="11"/>
      <c r="D61" s="27"/>
      <c r="E61" s="121"/>
      <c r="F61" s="45"/>
      <c r="G61" s="68"/>
      <c r="H61" s="86"/>
      <c r="I61" s="35"/>
      <c r="J61" s="35"/>
      <c r="K61" s="35"/>
      <c r="L61" s="35"/>
      <c r="M61" s="28"/>
      <c r="N61" s="28"/>
      <c r="O61" s="28"/>
      <c r="P61" s="28"/>
      <c r="Q61" s="90"/>
      <c r="R61" s="160"/>
      <c r="S61" s="161"/>
      <c r="T61" s="162"/>
      <c r="U61" s="11"/>
      <c r="V61" s="14"/>
      <c r="W61" s="11"/>
      <c r="X61" s="50"/>
      <c r="Y61" s="51"/>
      <c r="Z61" s="253"/>
      <c r="AA61" s="253"/>
      <c r="AB61" s="258"/>
      <c r="AC61" s="57"/>
      <c r="AD61" s="52"/>
    </row>
    <row r="62" spans="1:34" s="53" customFormat="1" x14ac:dyDescent="0.2">
      <c r="A62" s="49"/>
      <c r="B62" s="44"/>
      <c r="C62" s="11"/>
      <c r="D62" s="27"/>
      <c r="E62" s="121"/>
      <c r="F62" s="45"/>
      <c r="G62" s="68"/>
      <c r="H62" s="86"/>
      <c r="I62" s="35"/>
      <c r="J62" s="35"/>
      <c r="K62" s="35"/>
      <c r="L62" s="35"/>
      <c r="M62" s="28"/>
      <c r="N62" s="28"/>
      <c r="O62" s="28"/>
      <c r="P62" s="28"/>
      <c r="Q62" s="90"/>
      <c r="R62" s="160"/>
      <c r="S62" s="161"/>
      <c r="T62" s="162"/>
      <c r="U62" s="11"/>
      <c r="V62" s="14"/>
      <c r="W62" s="11"/>
      <c r="X62" s="50"/>
      <c r="Y62" s="51"/>
      <c r="Z62" s="253">
        <f>Z60+1</f>
        <v>29</v>
      </c>
      <c r="AA62" s="253" t="s">
        <v>5</v>
      </c>
      <c r="AB62" s="258" t="s">
        <v>101</v>
      </c>
      <c r="AC62" s="57"/>
      <c r="AD62" s="52"/>
    </row>
    <row r="63" spans="1:34" s="3" customFormat="1" ht="9.65" customHeight="1" x14ac:dyDescent="0.2">
      <c r="A63" s="14"/>
      <c r="B63" s="44"/>
      <c r="C63" s="11"/>
      <c r="D63" s="27"/>
      <c r="E63" s="121"/>
      <c r="F63" s="45"/>
      <c r="G63" s="68"/>
      <c r="H63" s="86"/>
      <c r="I63" s="35"/>
      <c r="J63" s="35"/>
      <c r="K63" s="35"/>
      <c r="L63" s="35"/>
      <c r="M63" s="28"/>
      <c r="N63" s="28"/>
      <c r="O63" s="28"/>
      <c r="P63" s="28"/>
      <c r="Q63" s="90"/>
      <c r="R63" s="160"/>
      <c r="S63" s="161"/>
      <c r="T63" s="162"/>
      <c r="U63" s="11"/>
      <c r="V63" s="14"/>
      <c r="W63" s="11"/>
      <c r="X63" s="47"/>
      <c r="Z63" s="253"/>
      <c r="AA63" s="264"/>
      <c r="AB63" s="258"/>
      <c r="AC63" s="56"/>
    </row>
    <row r="64" spans="1:34" s="3" customFormat="1" ht="9.65" customHeight="1" x14ac:dyDescent="0.2">
      <c r="A64" s="14"/>
      <c r="B64" s="44"/>
      <c r="C64" s="11"/>
      <c r="D64" s="27"/>
      <c r="E64" s="121"/>
      <c r="F64" s="45"/>
      <c r="G64" s="68"/>
      <c r="H64" s="86"/>
      <c r="I64" s="35"/>
      <c r="J64" s="35"/>
      <c r="K64" s="35"/>
      <c r="L64" s="35"/>
      <c r="M64" s="28"/>
      <c r="N64" s="28"/>
      <c r="O64" s="28"/>
      <c r="P64" s="28"/>
      <c r="Q64" s="90"/>
      <c r="R64" s="160"/>
      <c r="S64" s="161"/>
      <c r="T64" s="162"/>
      <c r="U64" s="11"/>
      <c r="V64" s="14"/>
      <c r="W64" s="11"/>
      <c r="X64" s="47"/>
      <c r="Z64" s="253">
        <f t="shared" ref="Z64" si="25">Z62+1</f>
        <v>30</v>
      </c>
      <c r="AA64" s="253" t="s">
        <v>5</v>
      </c>
      <c r="AB64" s="258" t="s">
        <v>11</v>
      </c>
      <c r="AC64" s="56"/>
      <c r="AG64" s="1"/>
      <c r="AH64" s="1"/>
    </row>
    <row r="65" spans="1:34" s="3" customFormat="1" ht="9.65" customHeight="1" x14ac:dyDescent="0.2">
      <c r="A65" s="14"/>
      <c r="B65" s="44"/>
      <c r="C65" s="11"/>
      <c r="D65" s="27"/>
      <c r="E65" s="121"/>
      <c r="F65" s="45"/>
      <c r="G65" s="68"/>
      <c r="H65" s="86"/>
      <c r="I65" s="35"/>
      <c r="J65" s="35"/>
      <c r="K65" s="35"/>
      <c r="L65" s="35"/>
      <c r="M65" s="28"/>
      <c r="N65" s="28"/>
      <c r="O65" s="28"/>
      <c r="P65" s="28"/>
      <c r="Q65" s="90"/>
      <c r="R65" s="160"/>
      <c r="S65" s="161"/>
      <c r="T65" s="162"/>
      <c r="U65" s="11"/>
      <c r="V65" s="14"/>
      <c r="W65" s="11"/>
      <c r="X65" s="47"/>
      <c r="Z65" s="253"/>
      <c r="AA65" s="264"/>
      <c r="AB65" s="258"/>
      <c r="AC65" s="56"/>
      <c r="AG65" s="1"/>
      <c r="AH65" s="1"/>
    </row>
    <row r="66" spans="1:34" s="3" customFormat="1" ht="9.65" customHeight="1" x14ac:dyDescent="0.2">
      <c r="A66" s="14"/>
      <c r="B66" s="36"/>
      <c r="C66" s="9"/>
      <c r="D66" s="27"/>
      <c r="E66" s="121"/>
      <c r="F66" s="45"/>
      <c r="G66" s="68"/>
      <c r="H66" s="86"/>
      <c r="I66" s="35"/>
      <c r="J66" s="35"/>
      <c r="K66" s="35"/>
      <c r="L66" s="35"/>
      <c r="M66" s="28"/>
      <c r="N66" s="28"/>
      <c r="O66" s="28"/>
      <c r="P66" s="28"/>
      <c r="Q66" s="90"/>
      <c r="R66" s="160"/>
      <c r="S66" s="161"/>
      <c r="T66" s="162"/>
      <c r="U66" s="11"/>
      <c r="V66" s="14"/>
      <c r="W66" s="11"/>
      <c r="X66" s="47"/>
      <c r="Z66" s="253">
        <f t="shared" ref="Z66" si="26">Z64+1</f>
        <v>31</v>
      </c>
      <c r="AA66" s="253" t="s">
        <v>5</v>
      </c>
      <c r="AB66" s="258" t="s">
        <v>12</v>
      </c>
      <c r="AC66" s="56"/>
      <c r="AG66" s="1"/>
      <c r="AH66" s="1"/>
    </row>
    <row r="67" spans="1:34" s="3" customFormat="1" ht="9.65" customHeight="1" x14ac:dyDescent="0.2">
      <c r="A67" s="14"/>
      <c r="B67" s="36"/>
      <c r="C67" s="9"/>
      <c r="D67" s="27"/>
      <c r="E67" s="121"/>
      <c r="F67" s="45"/>
      <c r="G67" s="68"/>
      <c r="H67" s="86"/>
      <c r="I67" s="35"/>
      <c r="J67" s="35"/>
      <c r="K67" s="35"/>
      <c r="L67" s="35"/>
      <c r="M67" s="28"/>
      <c r="N67" s="28"/>
      <c r="O67" s="28"/>
      <c r="P67" s="28"/>
      <c r="Q67" s="90"/>
      <c r="R67" s="160"/>
      <c r="S67" s="161"/>
      <c r="T67" s="162"/>
      <c r="U67" s="11"/>
      <c r="V67" s="14"/>
      <c r="W67" s="11"/>
      <c r="X67" s="47"/>
      <c r="Z67" s="253"/>
      <c r="AA67" s="264"/>
      <c r="AB67" s="258"/>
      <c r="AC67" s="56"/>
      <c r="AG67" s="1"/>
      <c r="AH67" s="1"/>
    </row>
    <row r="68" spans="1:34" s="3" customFormat="1" ht="9.65" customHeight="1" x14ac:dyDescent="0.2">
      <c r="A68" s="14"/>
      <c r="B68" s="36"/>
      <c r="C68" s="9"/>
      <c r="D68" s="27"/>
      <c r="E68" s="121"/>
      <c r="F68" s="45"/>
      <c r="G68" s="68"/>
      <c r="H68" s="86"/>
      <c r="I68" s="35"/>
      <c r="J68" s="35"/>
      <c r="K68" s="35"/>
      <c r="L68" s="35"/>
      <c r="M68" s="28"/>
      <c r="N68" s="28"/>
      <c r="O68" s="28"/>
      <c r="P68" s="28"/>
      <c r="Q68" s="90"/>
      <c r="R68" s="160"/>
      <c r="S68" s="161"/>
      <c r="T68" s="162"/>
      <c r="U68" s="11"/>
      <c r="V68" s="14"/>
      <c r="W68" s="11"/>
      <c r="X68" s="47"/>
      <c r="Z68" s="253">
        <f t="shared" ref="Z68" si="27">Z66+1</f>
        <v>32</v>
      </c>
      <c r="AA68" s="253" t="s">
        <v>5</v>
      </c>
      <c r="AB68" s="258" t="s">
        <v>13</v>
      </c>
      <c r="AC68" s="56"/>
      <c r="AG68" s="1"/>
      <c r="AH68" s="1"/>
    </row>
    <row r="69" spans="1:34" s="3" customFormat="1" ht="9.65" customHeight="1" x14ac:dyDescent="0.2">
      <c r="A69" s="14"/>
      <c r="B69" s="36"/>
      <c r="C69" s="9"/>
      <c r="D69" s="27"/>
      <c r="E69" s="121"/>
      <c r="F69" s="45"/>
      <c r="G69" s="68"/>
      <c r="H69" s="86"/>
      <c r="I69" s="35"/>
      <c r="J69" s="35"/>
      <c r="K69" s="35"/>
      <c r="L69" s="35"/>
      <c r="M69" s="28"/>
      <c r="N69" s="28"/>
      <c r="O69" s="28"/>
      <c r="P69" s="28"/>
      <c r="Q69" s="90"/>
      <c r="R69" s="160"/>
      <c r="S69" s="161"/>
      <c r="T69" s="162"/>
      <c r="U69" s="11"/>
      <c r="V69" s="14"/>
      <c r="W69" s="11"/>
      <c r="X69" s="47"/>
      <c r="Z69" s="253"/>
      <c r="AA69" s="264"/>
      <c r="AB69" s="258"/>
      <c r="AC69" s="56"/>
      <c r="AG69" s="1"/>
      <c r="AH69" s="1"/>
    </row>
    <row r="70" spans="1:34" s="3" customFormat="1" ht="9.65" customHeight="1" x14ac:dyDescent="0.2">
      <c r="A70" s="14"/>
      <c r="B70" s="36"/>
      <c r="C70" s="9"/>
      <c r="D70" s="32"/>
      <c r="E70" s="121"/>
      <c r="F70" s="45"/>
      <c r="G70" s="68"/>
      <c r="H70" s="86"/>
      <c r="I70" s="35"/>
      <c r="J70" s="35"/>
      <c r="K70" s="35"/>
      <c r="L70" s="35"/>
      <c r="M70" s="28"/>
      <c r="N70" s="28"/>
      <c r="O70" s="28"/>
      <c r="P70" s="28"/>
      <c r="Q70" s="90"/>
      <c r="R70" s="160"/>
      <c r="S70" s="161"/>
      <c r="T70" s="162"/>
      <c r="U70" s="9"/>
      <c r="V70" s="20"/>
      <c r="W70" s="11"/>
      <c r="X70" s="47"/>
      <c r="Z70" s="253">
        <f t="shared" ref="Z70" si="28">Z68+1</f>
        <v>33</v>
      </c>
      <c r="AA70" s="253" t="s">
        <v>5</v>
      </c>
      <c r="AB70" s="258" t="s">
        <v>87</v>
      </c>
      <c r="AC70" s="56"/>
      <c r="AE70"/>
      <c r="AG70" s="1"/>
      <c r="AH70" s="1"/>
    </row>
    <row r="71" spans="1:34" s="3" customFormat="1" ht="9.65" customHeight="1" x14ac:dyDescent="0.2">
      <c r="A71" s="14"/>
      <c r="B71" s="36"/>
      <c r="C71" s="9"/>
      <c r="D71" s="32"/>
      <c r="E71" s="121"/>
      <c r="F71" s="45"/>
      <c r="G71" s="68"/>
      <c r="H71" s="86"/>
      <c r="I71" s="35"/>
      <c r="J71" s="35"/>
      <c r="K71" s="35"/>
      <c r="L71" s="35"/>
      <c r="M71" s="28"/>
      <c r="N71" s="28"/>
      <c r="O71" s="28"/>
      <c r="P71" s="28"/>
      <c r="Q71" s="90"/>
      <c r="R71" s="160"/>
      <c r="S71" s="161"/>
      <c r="T71" s="162"/>
      <c r="U71" s="9"/>
      <c r="V71" s="20"/>
      <c r="W71" s="11"/>
      <c r="X71" s="47"/>
      <c r="Z71" s="253"/>
      <c r="AA71" s="264"/>
      <c r="AB71" s="258"/>
      <c r="AC71" s="56"/>
      <c r="AE71"/>
      <c r="AG71" s="1"/>
      <c r="AH71" s="1"/>
    </row>
    <row r="72" spans="1:34" x14ac:dyDescent="0.2">
      <c r="A72" s="14"/>
      <c r="F72" s="45"/>
      <c r="G72" s="68"/>
      <c r="H72" s="86"/>
      <c r="I72" s="35"/>
      <c r="J72" s="35"/>
      <c r="K72" s="35"/>
      <c r="L72" s="35"/>
      <c r="M72" s="28"/>
      <c r="N72" s="28"/>
      <c r="O72" s="28"/>
      <c r="P72" s="28"/>
      <c r="W72" s="11"/>
      <c r="Z72" s="253">
        <f t="shared" ref="Z72" si="29">Z70+1</f>
        <v>34</v>
      </c>
      <c r="AA72" s="253" t="s">
        <v>5</v>
      </c>
      <c r="AB72" s="258" t="s">
        <v>25</v>
      </c>
      <c r="AF72" s="3"/>
    </row>
    <row r="73" spans="1:34" x14ac:dyDescent="0.2">
      <c r="A73" s="14"/>
      <c r="F73" s="45"/>
      <c r="G73" s="68"/>
      <c r="H73" s="86"/>
      <c r="I73" s="35"/>
      <c r="J73" s="35"/>
      <c r="K73" s="35"/>
      <c r="L73" s="35"/>
      <c r="M73" s="28"/>
      <c r="N73" s="28"/>
      <c r="O73" s="28"/>
      <c r="P73" s="28"/>
      <c r="Z73" s="253"/>
      <c r="AA73" s="264"/>
      <c r="AB73" s="258"/>
      <c r="AF73" s="3"/>
    </row>
    <row r="74" spans="1:34" x14ac:dyDescent="0.2">
      <c r="A74" s="14"/>
      <c r="K74" s="35"/>
      <c r="L74" s="35"/>
      <c r="M74" s="28"/>
      <c r="N74" s="28"/>
      <c r="O74" s="28"/>
      <c r="Z74" s="253">
        <f t="shared" ref="Z74" si="30">Z72+1</f>
        <v>35</v>
      </c>
      <c r="AA74" s="253" t="s">
        <v>95</v>
      </c>
      <c r="AB74" s="258" t="s">
        <v>35</v>
      </c>
      <c r="AF74" s="3"/>
    </row>
    <row r="75" spans="1:34" x14ac:dyDescent="0.2">
      <c r="A75" s="14"/>
      <c r="K75" s="35"/>
      <c r="L75" s="35"/>
      <c r="M75" s="28"/>
      <c r="N75" s="28"/>
      <c r="O75" s="28"/>
      <c r="Z75" s="253"/>
      <c r="AA75" s="264"/>
      <c r="AB75" s="258"/>
      <c r="AF75" s="3"/>
    </row>
    <row r="76" spans="1:34" x14ac:dyDescent="0.2">
      <c r="A76" s="14"/>
      <c r="Z76" s="253">
        <f t="shared" ref="Z76" si="31">Z74+1</f>
        <v>36</v>
      </c>
      <c r="AA76" s="253" t="s">
        <v>95</v>
      </c>
      <c r="AB76" s="258" t="s">
        <v>28</v>
      </c>
      <c r="AF76" s="3"/>
    </row>
    <row r="77" spans="1:34" x14ac:dyDescent="0.2">
      <c r="A77" s="14"/>
      <c r="Z77" s="253"/>
      <c r="AA77" s="264"/>
      <c r="AB77" s="258"/>
      <c r="AF77" s="3"/>
    </row>
    <row r="78" spans="1:34" x14ac:dyDescent="0.2">
      <c r="A78" s="14"/>
      <c r="Z78" s="253">
        <f t="shared" ref="Z78" si="32">Z76+1</f>
        <v>37</v>
      </c>
      <c r="AA78" s="253" t="s">
        <v>1</v>
      </c>
      <c r="AB78" s="258" t="s">
        <v>23</v>
      </c>
      <c r="AF78" s="3"/>
    </row>
    <row r="79" spans="1:34" x14ac:dyDescent="0.2">
      <c r="A79" s="14"/>
      <c r="Z79" s="253"/>
      <c r="AA79" s="264"/>
      <c r="AB79" s="258"/>
      <c r="AF79" s="3"/>
    </row>
    <row r="80" spans="1:34" x14ac:dyDescent="0.2">
      <c r="A80" s="14"/>
      <c r="Z80" s="253">
        <f t="shared" ref="Z80" si="33">Z78+1</f>
        <v>38</v>
      </c>
      <c r="AA80" s="253" t="s">
        <v>1</v>
      </c>
      <c r="AB80" s="258" t="s">
        <v>16</v>
      </c>
      <c r="AF80" s="3"/>
    </row>
    <row r="81" spans="1:32" x14ac:dyDescent="0.2">
      <c r="A81" s="14"/>
      <c r="Z81" s="253"/>
      <c r="AA81" s="264"/>
      <c r="AB81" s="258"/>
      <c r="AF81" s="3"/>
    </row>
    <row r="82" spans="1:32" x14ac:dyDescent="0.2">
      <c r="A82" s="14"/>
      <c r="Z82" s="253">
        <f t="shared" ref="Z82" si="34">Z80+1</f>
        <v>39</v>
      </c>
      <c r="AA82" s="253" t="s">
        <v>1</v>
      </c>
      <c r="AB82" s="258" t="s">
        <v>6</v>
      </c>
      <c r="AF82" s="3"/>
    </row>
    <row r="83" spans="1:32" x14ac:dyDescent="0.2">
      <c r="A83" s="14"/>
      <c r="Z83" s="253"/>
      <c r="AA83" s="264"/>
      <c r="AB83" s="258"/>
      <c r="AF83" s="3"/>
    </row>
    <row r="84" spans="1:32" x14ac:dyDescent="0.2">
      <c r="A84" s="14"/>
      <c r="Z84" s="253">
        <f t="shared" ref="Z84" si="35">Z82+1</f>
        <v>40</v>
      </c>
      <c r="AA84" s="253" t="s">
        <v>2</v>
      </c>
      <c r="AB84" s="258" t="s">
        <v>26</v>
      </c>
      <c r="AF84" s="3"/>
    </row>
    <row r="85" spans="1:32" x14ac:dyDescent="0.2">
      <c r="A85" s="14"/>
      <c r="Z85" s="253"/>
      <c r="AA85" s="264"/>
      <c r="AB85" s="258"/>
      <c r="AF85" s="3"/>
    </row>
    <row r="86" spans="1:32" x14ac:dyDescent="0.2">
      <c r="A86" s="14"/>
      <c r="Z86" s="253">
        <f t="shared" ref="Z86" si="36">Z84+1</f>
        <v>41</v>
      </c>
      <c r="AA86" s="253" t="s">
        <v>2</v>
      </c>
      <c r="AB86" s="258" t="s">
        <v>34</v>
      </c>
      <c r="AF86" s="3"/>
    </row>
    <row r="87" spans="1:32" x14ac:dyDescent="0.2">
      <c r="Z87" s="253"/>
      <c r="AA87" s="264"/>
      <c r="AB87" s="258"/>
      <c r="AF87" s="3"/>
    </row>
    <row r="88" spans="1:32" x14ac:dyDescent="0.2">
      <c r="Z88" s="253">
        <f t="shared" ref="Z88" si="37">Z86+1</f>
        <v>42</v>
      </c>
      <c r="AA88" s="253" t="s">
        <v>2</v>
      </c>
      <c r="AB88" s="258" t="s">
        <v>96</v>
      </c>
      <c r="AF88" s="3"/>
    </row>
    <row r="89" spans="1:32" x14ac:dyDescent="0.2">
      <c r="Z89" s="253"/>
      <c r="AA89" s="264"/>
      <c r="AB89" s="258"/>
    </row>
    <row r="90" spans="1:32" x14ac:dyDescent="0.2">
      <c r="Z90" s="253">
        <f t="shared" ref="Z90" si="38">Z88+1</f>
        <v>43</v>
      </c>
      <c r="AA90" s="253" t="s">
        <v>2</v>
      </c>
      <c r="AB90" s="258" t="s">
        <v>21</v>
      </c>
    </row>
    <row r="91" spans="1:32" x14ac:dyDescent="0.2">
      <c r="Z91" s="253"/>
      <c r="AA91" s="264"/>
      <c r="AB91" s="258"/>
    </row>
    <row r="92" spans="1:32" x14ac:dyDescent="0.2">
      <c r="Z92" s="253">
        <f t="shared" ref="Z92" si="39">Z90+1</f>
        <v>44</v>
      </c>
      <c r="AA92" s="253" t="s">
        <v>2</v>
      </c>
      <c r="AB92" s="258" t="s">
        <v>88</v>
      </c>
    </row>
    <row r="93" spans="1:32" x14ac:dyDescent="0.2">
      <c r="Z93" s="253"/>
      <c r="AA93" s="253"/>
      <c r="AB93" s="258"/>
    </row>
    <row r="94" spans="1:32" x14ac:dyDescent="0.2">
      <c r="Z94" s="253">
        <f t="shared" ref="Z94" si="40">Z92+1</f>
        <v>45</v>
      </c>
      <c r="AA94" s="253" t="s">
        <v>2</v>
      </c>
      <c r="AB94" s="258" t="s">
        <v>30</v>
      </c>
    </row>
    <row r="95" spans="1:32" x14ac:dyDescent="0.2">
      <c r="Z95" s="253"/>
      <c r="AA95" s="264"/>
      <c r="AB95" s="258"/>
    </row>
    <row r="96" spans="1:32" x14ac:dyDescent="0.2">
      <c r="Z96" s="253">
        <f t="shared" ref="Z96" si="41">Z94+1</f>
        <v>46</v>
      </c>
      <c r="AA96" s="253" t="s">
        <v>2</v>
      </c>
      <c r="AB96" s="258" t="s">
        <v>3</v>
      </c>
    </row>
    <row r="97" spans="26:31" x14ac:dyDescent="0.2">
      <c r="Z97" s="253"/>
      <c r="AA97" s="253"/>
      <c r="AB97" s="258"/>
    </row>
    <row r="98" spans="26:31" x14ac:dyDescent="0.2">
      <c r="Z98" s="253">
        <f t="shared" ref="Z98" si="42">Z96+1</f>
        <v>47</v>
      </c>
      <c r="AA98" s="253" t="s">
        <v>2</v>
      </c>
      <c r="AB98" s="258" t="s">
        <v>22</v>
      </c>
    </row>
    <row r="99" spans="26:31" x14ac:dyDescent="0.2">
      <c r="Z99" s="253"/>
      <c r="AA99" s="253"/>
      <c r="AB99" s="258"/>
      <c r="AD99" s="15"/>
      <c r="AE99" s="1"/>
    </row>
    <row r="100" spans="26:31" x14ac:dyDescent="0.2">
      <c r="Z100" s="50"/>
      <c r="AB100" s="58"/>
      <c r="AD100" s="15"/>
      <c r="AE100" s="1"/>
    </row>
    <row r="101" spans="26:31" x14ac:dyDescent="0.2">
      <c r="Z101" s="50"/>
      <c r="AB101" s="58"/>
      <c r="AD101" s="15"/>
      <c r="AE101" s="1"/>
    </row>
    <row r="102" spans="26:31" x14ac:dyDescent="0.2">
      <c r="Z102" s="50"/>
      <c r="AB102" s="58"/>
      <c r="AD102" s="15"/>
      <c r="AE102" s="1"/>
    </row>
    <row r="103" spans="26:31" x14ac:dyDescent="0.2">
      <c r="Z103" s="50"/>
      <c r="AB103" s="58"/>
      <c r="AD103" s="15"/>
      <c r="AE103" s="1"/>
    </row>
    <row r="104" spans="26:31" x14ac:dyDescent="0.2">
      <c r="Z104" s="50"/>
      <c r="AB104" s="58"/>
      <c r="AD104" s="15"/>
      <c r="AE104" s="1"/>
    </row>
    <row r="105" spans="26:31" x14ac:dyDescent="0.2">
      <c r="Z105" s="50"/>
      <c r="AB105" s="58"/>
    </row>
  </sheetData>
  <mergeCells count="332">
    <mergeCell ref="AA80:AA81"/>
    <mergeCell ref="AB80:AB81"/>
    <mergeCell ref="Z78:Z79"/>
    <mergeCell ref="AA78:AA79"/>
    <mergeCell ref="AB78:AB79"/>
    <mergeCell ref="K24:N24"/>
    <mergeCell ref="Z88:Z89"/>
    <mergeCell ref="AA88:AA89"/>
    <mergeCell ref="AB88:AB89"/>
    <mergeCell ref="Z82:Z83"/>
    <mergeCell ref="AA82:AA83"/>
    <mergeCell ref="AB82:AB83"/>
    <mergeCell ref="Z84:Z85"/>
    <mergeCell ref="AA84:AA85"/>
    <mergeCell ref="AB84:AB85"/>
    <mergeCell ref="Z86:Z87"/>
    <mergeCell ref="AA86:AA87"/>
    <mergeCell ref="AB86:AB87"/>
    <mergeCell ref="Z72:Z73"/>
    <mergeCell ref="Z74:Z75"/>
    <mergeCell ref="Z76:Z77"/>
    <mergeCell ref="AA74:AA75"/>
    <mergeCell ref="AB74:AB75"/>
    <mergeCell ref="AB76:AB77"/>
    <mergeCell ref="C2:E2"/>
    <mergeCell ref="G2:R2"/>
    <mergeCell ref="J5:O5"/>
    <mergeCell ref="J6:O6"/>
    <mergeCell ref="Z96:Z97"/>
    <mergeCell ref="AA96:AA97"/>
    <mergeCell ref="AB96:AB97"/>
    <mergeCell ref="AB49:AB50"/>
    <mergeCell ref="AB43:AB44"/>
    <mergeCell ref="AA49:AA50"/>
    <mergeCell ref="AA37:AA38"/>
    <mergeCell ref="AA39:AA40"/>
    <mergeCell ref="AA53:AA54"/>
    <mergeCell ref="AB51:AB52"/>
    <mergeCell ref="AB47:AB48"/>
    <mergeCell ref="AB41:AB42"/>
    <mergeCell ref="AA51:AA52"/>
    <mergeCell ref="AA47:AA48"/>
    <mergeCell ref="AA45:AA46"/>
    <mergeCell ref="AB37:AB38"/>
    <mergeCell ref="AA58:AA59"/>
    <mergeCell ref="Z68:Z69"/>
    <mergeCell ref="AA76:AA77"/>
    <mergeCell ref="Z80:Z81"/>
    <mergeCell ref="Z98:Z99"/>
    <mergeCell ref="AA98:AA99"/>
    <mergeCell ref="AB98:AB99"/>
    <mergeCell ref="Z90:Z91"/>
    <mergeCell ref="AA90:AA91"/>
    <mergeCell ref="AB90:AB91"/>
    <mergeCell ref="Z92:Z93"/>
    <mergeCell ref="AA92:AA93"/>
    <mergeCell ref="AB92:AB93"/>
    <mergeCell ref="Z94:Z95"/>
    <mergeCell ref="AA94:AA95"/>
    <mergeCell ref="AB94:AB95"/>
    <mergeCell ref="C11:C12"/>
    <mergeCell ref="D11:D12"/>
    <mergeCell ref="U11:U12"/>
    <mergeCell ref="V11:V12"/>
    <mergeCell ref="C19:C20"/>
    <mergeCell ref="D19:D20"/>
    <mergeCell ref="D31:D32"/>
    <mergeCell ref="U31:U32"/>
    <mergeCell ref="V31:V32"/>
    <mergeCell ref="C27:C28"/>
    <mergeCell ref="C29:C30"/>
    <mergeCell ref="D29:D30"/>
    <mergeCell ref="U29:U30"/>
    <mergeCell ref="C25:C26"/>
    <mergeCell ref="V25:V26"/>
    <mergeCell ref="C31:C32"/>
    <mergeCell ref="D13:D14"/>
    <mergeCell ref="AA29:AA30"/>
    <mergeCell ref="Z15:Z16"/>
    <mergeCell ref="AA70:AA71"/>
    <mergeCell ref="AB70:AB71"/>
    <mergeCell ref="AA72:AA73"/>
    <mergeCell ref="AB72:AB73"/>
    <mergeCell ref="AA68:AA69"/>
    <mergeCell ref="AB68:AB69"/>
    <mergeCell ref="Z70:Z71"/>
    <mergeCell ref="AB58:AB59"/>
    <mergeCell ref="AA60:AA61"/>
    <mergeCell ref="AB60:AB61"/>
    <mergeCell ref="AA62:AA63"/>
    <mergeCell ref="AB62:AB63"/>
    <mergeCell ref="Z64:Z65"/>
    <mergeCell ref="Z66:Z67"/>
    <mergeCell ref="AA64:AA65"/>
    <mergeCell ref="AB64:AB65"/>
    <mergeCell ref="AA66:AA67"/>
    <mergeCell ref="AB66:AB67"/>
    <mergeCell ref="Z62:Z63"/>
    <mergeCell ref="D21:D22"/>
    <mergeCell ref="C23:C24"/>
    <mergeCell ref="D23:D24"/>
    <mergeCell ref="S32:T32"/>
    <mergeCell ref="E16:H16"/>
    <mergeCell ref="E17:H17"/>
    <mergeCell ref="Q16:T16"/>
    <mergeCell ref="B17:B18"/>
    <mergeCell ref="B19:B20"/>
    <mergeCell ref="C17:C18"/>
    <mergeCell ref="D17:D18"/>
    <mergeCell ref="B29:B30"/>
    <mergeCell ref="B31:B32"/>
    <mergeCell ref="B27:B28"/>
    <mergeCell ref="C15:C16"/>
    <mergeCell ref="D15:D16"/>
    <mergeCell ref="D25:D26"/>
    <mergeCell ref="B15:B16"/>
    <mergeCell ref="AJ11:AJ12"/>
    <mergeCell ref="AK11:AK12"/>
    <mergeCell ref="W21:W22"/>
    <mergeCell ref="W23:W24"/>
    <mergeCell ref="R10:T10"/>
    <mergeCell ref="V9:V10"/>
    <mergeCell ref="U17:U18"/>
    <mergeCell ref="V17:V18"/>
    <mergeCell ref="U23:U24"/>
    <mergeCell ref="V23:V24"/>
    <mergeCell ref="AA17:AA18"/>
    <mergeCell ref="AB17:AB18"/>
    <mergeCell ref="AA23:AA24"/>
    <mergeCell ref="AB23:AB24"/>
    <mergeCell ref="W11:W12"/>
    <mergeCell ref="W13:W14"/>
    <mergeCell ref="AG20:AG21"/>
    <mergeCell ref="AB11:AB12"/>
    <mergeCell ref="AA19:AA20"/>
    <mergeCell ref="AA21:AA22"/>
    <mergeCell ref="U19:U20"/>
    <mergeCell ref="V19:V20"/>
    <mergeCell ref="U15:U16"/>
    <mergeCell ref="V15:V16"/>
    <mergeCell ref="B5:B6"/>
    <mergeCell ref="B7:B8"/>
    <mergeCell ref="B9:B10"/>
    <mergeCell ref="B11:B12"/>
    <mergeCell ref="B13:B14"/>
    <mergeCell ref="W5:W6"/>
    <mergeCell ref="W7:W8"/>
    <mergeCell ref="W9:W10"/>
    <mergeCell ref="C5:C6"/>
    <mergeCell ref="D5:D6"/>
    <mergeCell ref="U5:U6"/>
    <mergeCell ref="V5:V6"/>
    <mergeCell ref="E10:G10"/>
    <mergeCell ref="C7:C8"/>
    <mergeCell ref="D7:D8"/>
    <mergeCell ref="C9:C10"/>
    <mergeCell ref="D9:D10"/>
    <mergeCell ref="U9:U10"/>
    <mergeCell ref="C13:C14"/>
    <mergeCell ref="S11:T11"/>
    <mergeCell ref="U7:U8"/>
    <mergeCell ref="V7:V8"/>
    <mergeCell ref="U13:U14"/>
    <mergeCell ref="V13:V14"/>
    <mergeCell ref="B33:B34"/>
    <mergeCell ref="S21:T21"/>
    <mergeCell ref="E40:H40"/>
    <mergeCell ref="Q38:T38"/>
    <mergeCell ref="Q39:T39"/>
    <mergeCell ref="C37:C38"/>
    <mergeCell ref="D37:D38"/>
    <mergeCell ref="B39:B40"/>
    <mergeCell ref="K25:N25"/>
    <mergeCell ref="C21:C22"/>
    <mergeCell ref="E23:F23"/>
    <mergeCell ref="D27:D28"/>
    <mergeCell ref="C35:C36"/>
    <mergeCell ref="C33:C34"/>
    <mergeCell ref="D33:D34"/>
    <mergeCell ref="K26:N26"/>
    <mergeCell ref="S33:T33"/>
    <mergeCell ref="B35:B36"/>
    <mergeCell ref="B37:B38"/>
    <mergeCell ref="E22:G22"/>
    <mergeCell ref="E34:G34"/>
    <mergeCell ref="B21:B22"/>
    <mergeCell ref="B23:B24"/>
    <mergeCell ref="B25:B26"/>
    <mergeCell ref="B58:S58"/>
    <mergeCell ref="Z58:Z59"/>
    <mergeCell ref="W47:W48"/>
    <mergeCell ref="W49:W50"/>
    <mergeCell ref="Z39:Z40"/>
    <mergeCell ref="C57:T57"/>
    <mergeCell ref="B41:B42"/>
    <mergeCell ref="Z60:Z61"/>
    <mergeCell ref="C39:C40"/>
    <mergeCell ref="C49:C50"/>
    <mergeCell ref="D49:D50"/>
    <mergeCell ref="C41:C42"/>
    <mergeCell ref="D41:D42"/>
    <mergeCell ref="B60:V60"/>
    <mergeCell ref="U43:U44"/>
    <mergeCell ref="Z47:Z48"/>
    <mergeCell ref="Z49:Z50"/>
    <mergeCell ref="Z51:Z52"/>
    <mergeCell ref="Z53:Z54"/>
    <mergeCell ref="Z45:Z46"/>
    <mergeCell ref="Z41:Z42"/>
    <mergeCell ref="Z43:Z44"/>
    <mergeCell ref="C47:C48"/>
    <mergeCell ref="U47:U48"/>
    <mergeCell ref="V47:V48"/>
    <mergeCell ref="C43:C44"/>
    <mergeCell ref="B56:T56"/>
    <mergeCell ref="B43:B44"/>
    <mergeCell ref="E41:H41"/>
    <mergeCell ref="W45:W46"/>
    <mergeCell ref="AB25:AB26"/>
    <mergeCell ref="AB33:AB34"/>
    <mergeCell ref="AA35:AA36"/>
    <mergeCell ref="AB39:AB40"/>
    <mergeCell ref="AB53:AB54"/>
    <mergeCell ref="Z55:Z57"/>
    <mergeCell ref="U37:U38"/>
    <mergeCell ref="D35:D36"/>
    <mergeCell ref="U35:U36"/>
    <mergeCell ref="V35:V36"/>
    <mergeCell ref="Z35:Z36"/>
    <mergeCell ref="W43:W44"/>
    <mergeCell ref="D43:D44"/>
    <mergeCell ref="D47:D48"/>
    <mergeCell ref="U45:U46"/>
    <mergeCell ref="E35:F35"/>
    <mergeCell ref="AB45:AB46"/>
    <mergeCell ref="AA55:AA57"/>
    <mergeCell ref="AB55:AB57"/>
    <mergeCell ref="D45:D46"/>
    <mergeCell ref="AB5:AB6"/>
    <mergeCell ref="AA25:AA26"/>
    <mergeCell ref="AB29:AB30"/>
    <mergeCell ref="AA27:AA28"/>
    <mergeCell ref="AB7:AB8"/>
    <mergeCell ref="AB35:AB36"/>
    <mergeCell ref="AA13:AA14"/>
    <mergeCell ref="AB9:AB10"/>
    <mergeCell ref="AB27:AB28"/>
    <mergeCell ref="AA9:AA10"/>
    <mergeCell ref="AA5:AA6"/>
    <mergeCell ref="AA7:AA8"/>
    <mergeCell ref="AA11:AA12"/>
    <mergeCell ref="AA15:AA16"/>
    <mergeCell ref="AA33:AA34"/>
    <mergeCell ref="AB19:AB20"/>
    <mergeCell ref="AB13:AB14"/>
    <mergeCell ref="S44:T44"/>
    <mergeCell ref="S45:T45"/>
    <mergeCell ref="D39:D40"/>
    <mergeCell ref="AA31:AA32"/>
    <mergeCell ref="AB31:AB32"/>
    <mergeCell ref="AB21:AB22"/>
    <mergeCell ref="T2:V2"/>
    <mergeCell ref="V45:V46"/>
    <mergeCell ref="U41:U42"/>
    <mergeCell ref="V41:V42"/>
    <mergeCell ref="AA43:AA44"/>
    <mergeCell ref="AA41:AA42"/>
    <mergeCell ref="Z17:Z18"/>
    <mergeCell ref="V39:V40"/>
    <mergeCell ref="W37:W38"/>
    <mergeCell ref="W19:W20"/>
    <mergeCell ref="U27:U28"/>
    <mergeCell ref="V27:V28"/>
    <mergeCell ref="Z23:Z24"/>
    <mergeCell ref="Z25:Z26"/>
    <mergeCell ref="Z27:Z28"/>
    <mergeCell ref="Z29:Z30"/>
    <mergeCell ref="Z31:Z32"/>
    <mergeCell ref="V37:V38"/>
    <mergeCell ref="U33:U34"/>
    <mergeCell ref="V29:V30"/>
    <mergeCell ref="W39:W40"/>
    <mergeCell ref="U39:U40"/>
    <mergeCell ref="AB15:AB16"/>
    <mergeCell ref="E46:G46"/>
    <mergeCell ref="Q17:T17"/>
    <mergeCell ref="Z5:Z6"/>
    <mergeCell ref="Z7:Z8"/>
    <mergeCell ref="Z9:Z10"/>
    <mergeCell ref="Z37:Z38"/>
    <mergeCell ref="W31:W32"/>
    <mergeCell ref="W33:W34"/>
    <mergeCell ref="Z33:Z34"/>
    <mergeCell ref="Z19:Z20"/>
    <mergeCell ref="Z21:Z22"/>
    <mergeCell ref="W25:W26"/>
    <mergeCell ref="W27:W28"/>
    <mergeCell ref="W29:W30"/>
    <mergeCell ref="V33:V34"/>
    <mergeCell ref="E11:F11"/>
    <mergeCell ref="Z11:Z12"/>
    <mergeCell ref="Z13:Z14"/>
    <mergeCell ref="W15:W16"/>
    <mergeCell ref="W17:W18"/>
    <mergeCell ref="W35:W36"/>
    <mergeCell ref="U21:U22"/>
    <mergeCell ref="V21:V22"/>
    <mergeCell ref="U25:U26"/>
    <mergeCell ref="B59:V59"/>
    <mergeCell ref="C4:H4"/>
    <mergeCell ref="K29:N29"/>
    <mergeCell ref="K30:N30"/>
    <mergeCell ref="K31:N31"/>
    <mergeCell ref="K32:N32"/>
    <mergeCell ref="K33:N33"/>
    <mergeCell ref="K34:N34"/>
    <mergeCell ref="K35:N35"/>
    <mergeCell ref="K36:N36"/>
    <mergeCell ref="S20:T20"/>
    <mergeCell ref="B49:B50"/>
    <mergeCell ref="B47:B48"/>
    <mergeCell ref="C45:C46"/>
    <mergeCell ref="B51:B52"/>
    <mergeCell ref="B45:B46"/>
    <mergeCell ref="V43:V44"/>
    <mergeCell ref="B54:W54"/>
    <mergeCell ref="C51:C52"/>
    <mergeCell ref="D51:D52"/>
    <mergeCell ref="U49:U50"/>
    <mergeCell ref="V49:V50"/>
    <mergeCell ref="E47:F47"/>
    <mergeCell ref="W41:W42"/>
  </mergeCells>
  <phoneticPr fontId="3"/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Ⅱ部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ootuka</dc:creator>
  <cp:lastModifiedBy>otsuka</cp:lastModifiedBy>
  <cp:lastPrinted>2019-08-24T15:26:47Z</cp:lastPrinted>
  <dcterms:created xsi:type="dcterms:W3CDTF">2018-06-09T14:02:52Z</dcterms:created>
  <dcterms:modified xsi:type="dcterms:W3CDTF">2019-11-17T04:24:32Z</dcterms:modified>
</cp:coreProperties>
</file>