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9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otsuka\Documents\HP\record\"/>
    </mc:Choice>
  </mc:AlternateContent>
  <xr:revisionPtr revIDLastSave="0" documentId="13_ncr:1_{621A797D-FF89-4C50-9074-E31884B3E280}" xr6:coauthVersionLast="46" xr6:coauthVersionMax="46" xr10:uidLastSave="{00000000-0000-0000-0000-000000000000}"/>
  <bookViews>
    <workbookView xWindow="-110" yWindow="-110" windowWidth="21820" windowHeight="14020" xr2:uid="{91EA3C16-E56B-4CEB-A816-C5E939AAE5AB}"/>
  </bookViews>
  <sheets>
    <sheet name="４５回春季中央大会" sheetId="1" r:id="rId1"/>
  </sheets>
  <externalReferences>
    <externalReference r:id="rId2"/>
  </externalReferences>
  <definedNames>
    <definedName name="_xlnm.Print_Area" localSheetId="0">'４５回春季中央大会'!$A$1:$AH$69</definedName>
    <definedName name="新参加チーム">[1]辞書!$B$11:$J$225</definedName>
    <definedName name="単女">[1]辞書!$B$11:$J$225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52" i="1" l="1"/>
  <c r="B52" i="1"/>
  <c r="AI5" i="1"/>
  <c r="G20" i="1" s="1"/>
  <c r="B20" i="1" l="1"/>
  <c r="AI6" i="1"/>
  <c r="AI7" i="1" l="1"/>
  <c r="G16" i="1"/>
  <c r="B16" i="1"/>
  <c r="AI8" i="1" l="1"/>
  <c r="B40" i="1" s="1"/>
  <c r="G48" i="1"/>
  <c r="B48" i="1"/>
  <c r="G40" i="1"/>
  <c r="AI9" i="1" l="1"/>
  <c r="AI10" i="1" l="1"/>
  <c r="AI11" i="1" s="1"/>
  <c r="AI12" i="1" s="1"/>
  <c r="AI13" i="1" s="1"/>
  <c r="AI14" i="1" s="1"/>
  <c r="AI15" i="1" s="1"/>
  <c r="AI16" i="1" s="1"/>
  <c r="AI17" i="1" s="1"/>
  <c r="AI18" i="1" s="1"/>
  <c r="AI19" i="1" s="1"/>
  <c r="AI20" i="1" s="1"/>
  <c r="AI21" i="1" s="1"/>
  <c r="AI22" i="1" s="1"/>
  <c r="AI23" i="1" s="1"/>
  <c r="AI24" i="1" s="1"/>
  <c r="AI25" i="1" s="1"/>
  <c r="AI26" i="1" s="1"/>
  <c r="AI27" i="1" s="1"/>
  <c r="AI28" i="1" s="1"/>
  <c r="AI29" i="1" s="1"/>
  <c r="AI30" i="1" s="1"/>
  <c r="AI31" i="1" s="1"/>
  <c r="AI32" i="1" s="1"/>
  <c r="AI33" i="1" s="1"/>
  <c r="AI34" i="1" s="1"/>
  <c r="AI35" i="1" s="1"/>
  <c r="G4" i="1" s="1"/>
  <c r="G58" i="1"/>
  <c r="G46" i="1"/>
  <c r="G62" i="1"/>
  <c r="B34" i="1"/>
  <c r="G36" i="1"/>
  <c r="B24" i="1"/>
  <c r="B64" i="1"/>
  <c r="B60" i="1"/>
  <c r="B4" i="1"/>
  <c r="B50" i="1"/>
  <c r="G38" i="1"/>
  <c r="G66" i="1"/>
  <c r="B44" i="1"/>
  <c r="G10" i="1"/>
  <c r="G60" i="1"/>
  <c r="B32" i="1"/>
  <c r="B10" i="1"/>
  <c r="G12" i="1"/>
  <c r="B38" i="1"/>
  <c r="B46" i="1"/>
  <c r="G50" i="1"/>
  <c r="B14" i="1"/>
  <c r="G28" i="1"/>
  <c r="G26" i="1"/>
  <c r="B28" i="1"/>
  <c r="B66" i="1"/>
  <c r="G54" i="1"/>
  <c r="B56" i="1"/>
  <c r="B8" i="1"/>
  <c r="G18" i="1"/>
  <c r="B54" i="1"/>
  <c r="G8" i="1"/>
  <c r="B18" i="1"/>
  <c r="G22" i="1"/>
  <c r="B58" i="1"/>
  <c r="G42" i="1"/>
  <c r="B26" i="1"/>
  <c r="B6" i="1"/>
  <c r="G44" i="1"/>
  <c r="G30" i="1"/>
  <c r="G56" i="1"/>
  <c r="B36" i="1"/>
  <c r="G32" i="1"/>
  <c r="G64" i="1"/>
  <c r="G14" i="1" l="1"/>
  <c r="B62" i="1"/>
  <c r="G24" i="1"/>
  <c r="G34" i="1"/>
  <c r="B42" i="1"/>
  <c r="G6" i="1"/>
  <c r="B30" i="1"/>
  <c r="B12" i="1"/>
  <c r="B22" i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otsuka</author>
  </authors>
  <commentList>
    <comment ref="W39" authorId="0" shapeId="0" xr:uid="{D24D59DB-04A9-4717-BBC7-B2D60DEBABF6}">
      <text>
        <r>
          <rPr>
            <b/>
            <sz val="9"/>
            <color indexed="81"/>
            <rFont val="MS P ゴシック"/>
            <family val="3"/>
            <charset val="128"/>
          </rPr>
          <t xml:space="preserve">otsuka
</t>
        </r>
      </text>
    </comment>
  </commentList>
</comments>
</file>

<file path=xl/sharedStrings.xml><?xml version="1.0" encoding="utf-8"?>
<sst xmlns="http://schemas.openxmlformats.org/spreadsheetml/2006/main" count="216" uniqueCount="135">
  <si>
    <t>令和３年</t>
    <rPh sb="0" eb="2">
      <t>レイワ</t>
    </rPh>
    <rPh sb="3" eb="4">
      <t>ネン</t>
    </rPh>
    <phoneticPr fontId="2"/>
  </si>
  <si>
    <t>第４５回千葉市春季中央大会</t>
    <rPh sb="0" eb="1">
      <t>ダイ</t>
    </rPh>
    <rPh sb="3" eb="4">
      <t>カイ</t>
    </rPh>
    <rPh sb="4" eb="7">
      <t>チバシ</t>
    </rPh>
    <rPh sb="7" eb="9">
      <t>シュンキ</t>
    </rPh>
    <rPh sb="9" eb="11">
      <t>チュウオウ</t>
    </rPh>
    <rPh sb="11" eb="13">
      <t>タイカイ</t>
    </rPh>
    <phoneticPr fontId="2"/>
  </si>
  <si>
    <t>選手宣誓：　</t>
    <rPh sb="0" eb="2">
      <t>センシュ</t>
    </rPh>
    <rPh sb="2" eb="4">
      <t>センセイ</t>
    </rPh>
    <phoneticPr fontId="2"/>
  </si>
  <si>
    <t>４月18日（日）</t>
    <rPh sb="0" eb="1">
      <t>ガツ</t>
    </rPh>
    <rPh sb="5" eb="6">
      <t>ニチ</t>
    </rPh>
    <phoneticPr fontId="13"/>
  </si>
  <si>
    <t>中</t>
  </si>
  <si>
    <t>大森フライヤーズ</t>
  </si>
  <si>
    <t>松ヶ丘ドルフィンズ</t>
    <rPh sb="0" eb="3">
      <t>マツガオカ</t>
    </rPh>
    <phoneticPr fontId="2"/>
  </si>
  <si>
    <t>今井ジュニアビーバーズ</t>
    <rPh sb="0" eb="2">
      <t>イマイ</t>
    </rPh>
    <phoneticPr fontId="10"/>
  </si>
  <si>
    <t>院内イーグルス</t>
  </si>
  <si>
    <t>生浜ヤンキース</t>
    <rPh sb="0" eb="1">
      <t>セイ</t>
    </rPh>
    <rPh sb="1" eb="2">
      <t>ハマ</t>
    </rPh>
    <phoneticPr fontId="2"/>
  </si>
  <si>
    <t>花</t>
  </si>
  <si>
    <t>花見川少年野球クラブ</t>
  </si>
  <si>
    <t>武石ブルーサンダー</t>
  </si>
  <si>
    <t>５月１日（土）</t>
    <rPh sb="1" eb="2">
      <t>ガツ</t>
    </rPh>
    <rPh sb="3" eb="4">
      <t>ヒ</t>
    </rPh>
    <rPh sb="5" eb="6">
      <t>ド</t>
    </rPh>
    <phoneticPr fontId="2"/>
  </si>
  <si>
    <t>花園ライオンズ</t>
  </si>
  <si>
    <t>千葉ラディアンツ</t>
    <rPh sb="0" eb="2">
      <t>チバ</t>
    </rPh>
    <phoneticPr fontId="10"/>
  </si>
  <si>
    <t>幕張ヒーローズ</t>
  </si>
  <si>
    <t>花見川ツインズ</t>
  </si>
  <si>
    <t>花</t>
    <phoneticPr fontId="2"/>
  </si>
  <si>
    <t>幕張昆陽クラブ</t>
  </si>
  <si>
    <t>稲</t>
  </si>
  <si>
    <t>小中台ＪＢＣ</t>
  </si>
  <si>
    <t>穴川タイガース</t>
  </si>
  <si>
    <t>山王ドジャース</t>
  </si>
  <si>
    <t>わかしおタイガース</t>
  </si>
  <si>
    <t>稲丘ベアーズ</t>
  </si>
  <si>
    <t>稲</t>
    <phoneticPr fontId="2"/>
  </si>
  <si>
    <t>いなげパイレーツ</t>
  </si>
  <si>
    <t>若</t>
  </si>
  <si>
    <t>桜木ライオンズ</t>
  </si>
  <si>
    <t>４月２５日（日）</t>
    <rPh sb="1" eb="2">
      <t>ガツ</t>
    </rPh>
    <rPh sb="4" eb="5">
      <t>ヒ</t>
    </rPh>
    <rPh sb="6" eb="7">
      <t>ニチ</t>
    </rPh>
    <phoneticPr fontId="2"/>
  </si>
  <si>
    <t>愛生グレート</t>
  </si>
  <si>
    <t>小倉台ライガース</t>
    <rPh sb="0" eb="2">
      <t>オグラ</t>
    </rPh>
    <rPh sb="2" eb="3">
      <t>ダイ</t>
    </rPh>
    <phoneticPr fontId="2"/>
  </si>
  <si>
    <t>みつわ台スラッガーズ</t>
  </si>
  <si>
    <t>緑</t>
  </si>
  <si>
    <t>有吉メッツ</t>
  </si>
  <si>
    <t>土気グリーンウエーブ</t>
  </si>
  <si>
    <t>あすみが丘コスモスキッド</t>
    <rPh sb="4" eb="5">
      <t>オカ</t>
    </rPh>
    <phoneticPr fontId="2"/>
  </si>
  <si>
    <t>緑</t>
    <phoneticPr fontId="2"/>
  </si>
  <si>
    <t>美</t>
  </si>
  <si>
    <t>幸町リトルインディアンズ</t>
  </si>
  <si>
    <t>幕西ファイヤーズ</t>
  </si>
  <si>
    <t>真砂シーホークス</t>
  </si>
  <si>
    <t>５月３日（日）</t>
    <rPh sb="1" eb="2">
      <t>ガツ</t>
    </rPh>
    <rPh sb="3" eb="4">
      <t>ヒ</t>
    </rPh>
    <rPh sb="5" eb="6">
      <t>ニチ</t>
    </rPh>
    <phoneticPr fontId="2"/>
  </si>
  <si>
    <t>高洲コンドルス</t>
  </si>
  <si>
    <t>磯辺トータス</t>
  </si>
  <si>
    <t>泉谷メッツ</t>
    <phoneticPr fontId="2"/>
  </si>
  <si>
    <t>：　立元　直希　主将（花見川少年野球クラブ）</t>
    <rPh sb="8" eb="10">
      <t>シュショウ</t>
    </rPh>
    <rPh sb="11" eb="14">
      <t>ハナミガワ</t>
    </rPh>
    <rPh sb="14" eb="18">
      <t>ショウネンヤキュウ</t>
    </rPh>
    <phoneticPr fontId="10"/>
  </si>
  <si>
    <t>みつわ台ホープス・高根ニュースターズ合同</t>
    <rPh sb="18" eb="20">
      <t>ゴウドウ</t>
    </rPh>
    <phoneticPr fontId="2"/>
  </si>
  <si>
    <t>青葉①11:00</t>
    <rPh sb="0" eb="2">
      <t>アオバ</t>
    </rPh>
    <phoneticPr fontId="13"/>
  </si>
  <si>
    <t>青葉②13:00</t>
    <rPh sb="0" eb="2">
      <t>アオバ</t>
    </rPh>
    <phoneticPr fontId="13"/>
  </si>
  <si>
    <t>フクアリ１①11:30</t>
    <phoneticPr fontId="2"/>
  </si>
  <si>
    <t>フクアリ１②13:30</t>
    <phoneticPr fontId="2"/>
  </si>
  <si>
    <t>フクアリ３①11:30</t>
    <phoneticPr fontId="2"/>
  </si>
  <si>
    <t>フクアリ３②13:30</t>
    <phoneticPr fontId="2"/>
  </si>
  <si>
    <t>フクアリ４①11:30</t>
    <phoneticPr fontId="2"/>
  </si>
  <si>
    <t>フクアリ４②13:30</t>
    <phoneticPr fontId="2"/>
  </si>
  <si>
    <t>フクアリ５①11:30</t>
    <phoneticPr fontId="2"/>
  </si>
  <si>
    <t>フクアリ５②13:30</t>
    <phoneticPr fontId="2"/>
  </si>
  <si>
    <t>フクアリ６①11:30</t>
    <phoneticPr fontId="2"/>
  </si>
  <si>
    <t>海浜Ｂ①11:30</t>
    <rPh sb="0" eb="2">
      <t>カイヒン</t>
    </rPh>
    <phoneticPr fontId="2"/>
  </si>
  <si>
    <t>海浜Ｂ②13:30</t>
    <rPh sb="0" eb="2">
      <t>カイヒン</t>
    </rPh>
    <phoneticPr fontId="2"/>
  </si>
  <si>
    <t>古市場①11:30</t>
    <rPh sb="0" eb="1">
      <t>フル</t>
    </rPh>
    <rPh sb="1" eb="3">
      <t>イチバ</t>
    </rPh>
    <phoneticPr fontId="2"/>
  </si>
  <si>
    <t>古市場①10:00</t>
    <rPh sb="0" eb="1">
      <t>フル</t>
    </rPh>
    <rPh sb="1" eb="3">
      <t>イチバ</t>
    </rPh>
    <phoneticPr fontId="2"/>
  </si>
  <si>
    <t>古市場②12:30</t>
    <rPh sb="0" eb="1">
      <t>フル</t>
    </rPh>
    <rPh sb="1" eb="3">
      <t>イチバ</t>
    </rPh>
    <phoneticPr fontId="2"/>
  </si>
  <si>
    <t>青葉①9:30</t>
    <rPh sb="0" eb="2">
      <t>アオバ</t>
    </rPh>
    <phoneticPr fontId="2"/>
  </si>
  <si>
    <t>青葉②11:30</t>
    <rPh sb="0" eb="2">
      <t>アオバ</t>
    </rPh>
    <phoneticPr fontId="2"/>
  </si>
  <si>
    <t>青葉③13:30</t>
    <rPh sb="0" eb="2">
      <t>アオバ</t>
    </rPh>
    <phoneticPr fontId="2"/>
  </si>
  <si>
    <t>古市場②14:00</t>
    <rPh sb="0" eb="3">
      <t>フルイチバ</t>
    </rPh>
    <phoneticPr fontId="2"/>
  </si>
  <si>
    <t>0</t>
    <phoneticPr fontId="2"/>
  </si>
  <si>
    <t>3</t>
    <phoneticPr fontId="2"/>
  </si>
  <si>
    <t>青葉①９：３０②１１：３０③１３：３０</t>
    <rPh sb="0" eb="2">
      <t>アオバ</t>
    </rPh>
    <phoneticPr fontId="13"/>
  </si>
  <si>
    <t>１２</t>
    <phoneticPr fontId="2"/>
  </si>
  <si>
    <t>１</t>
    <phoneticPr fontId="2"/>
  </si>
  <si>
    <t>９</t>
    <phoneticPr fontId="2"/>
  </si>
  <si>
    <t>１３</t>
    <phoneticPr fontId="2"/>
  </si>
  <si>
    <t>８</t>
    <phoneticPr fontId="2"/>
  </si>
  <si>
    <t>７</t>
    <phoneticPr fontId="2"/>
  </si>
  <si>
    <t>１０</t>
    <phoneticPr fontId="2"/>
  </si>
  <si>
    <t>５</t>
    <phoneticPr fontId="2"/>
  </si>
  <si>
    <t>１５</t>
    <phoneticPr fontId="2"/>
  </si>
  <si>
    <t>４</t>
    <phoneticPr fontId="2"/>
  </si>
  <si>
    <t>フクアリ６②13:30</t>
    <phoneticPr fontId="2"/>
  </si>
  <si>
    <t>２</t>
    <phoneticPr fontId="2"/>
  </si>
  <si>
    <t>５－１－４</t>
    <phoneticPr fontId="2"/>
  </si>
  <si>
    <t>５－１－０</t>
    <phoneticPr fontId="2"/>
  </si>
  <si>
    <t>５月１日試合予定</t>
    <rPh sb="1" eb="2">
      <t>ガツ</t>
    </rPh>
    <rPh sb="3" eb="4">
      <t>ニチ</t>
    </rPh>
    <rPh sb="4" eb="6">
      <t>シアイ</t>
    </rPh>
    <rPh sb="6" eb="8">
      <t>ヨテイ</t>
    </rPh>
    <phoneticPr fontId="13"/>
  </si>
  <si>
    <t>青葉①１０：００②１２：００</t>
    <rPh sb="0" eb="2">
      <t>アオバ</t>
    </rPh>
    <phoneticPr fontId="13"/>
  </si>
  <si>
    <t>５月２日試合予定</t>
    <rPh sb="1" eb="2">
      <t>ガツ</t>
    </rPh>
    <rPh sb="3" eb="4">
      <t>ニチ</t>
    </rPh>
    <rPh sb="4" eb="6">
      <t>シアイ</t>
    </rPh>
    <rPh sb="6" eb="8">
      <t>ヨテイ</t>
    </rPh>
    <phoneticPr fontId="13"/>
  </si>
  <si>
    <t>青葉①1０:００</t>
    <rPh sb="0" eb="2">
      <t>アオバ</t>
    </rPh>
    <phoneticPr fontId="2"/>
  </si>
  <si>
    <t>青葉②１２：００</t>
    <rPh sb="0" eb="2">
      <t>アオバ</t>
    </rPh>
    <phoneticPr fontId="2"/>
  </si>
  <si>
    <t>０</t>
    <phoneticPr fontId="2"/>
  </si>
  <si>
    <t>５月2日（日）</t>
    <rPh sb="1" eb="2">
      <t>ガツ</t>
    </rPh>
    <rPh sb="3" eb="4">
      <t>ヒ</t>
    </rPh>
    <rPh sb="5" eb="6">
      <t>ニチ</t>
    </rPh>
    <phoneticPr fontId="2"/>
  </si>
  <si>
    <t>変更</t>
    <rPh sb="0" eb="2">
      <t>ヘンコウ</t>
    </rPh>
    <phoneticPr fontId="2"/>
  </si>
  <si>
    <t>こてはし①9:30</t>
    <phoneticPr fontId="2"/>
  </si>
  <si>
    <t>こてはし②11:30</t>
    <phoneticPr fontId="2"/>
  </si>
  <si>
    <t>こてはし③13:30</t>
    <phoneticPr fontId="2"/>
  </si>
  <si>
    <t>こてはし①９：３０②１１：３０③１３：３０</t>
    <phoneticPr fontId="13"/>
  </si>
  <si>
    <t>５月５日（日）</t>
    <rPh sb="1" eb="2">
      <t>ガツ</t>
    </rPh>
    <rPh sb="3" eb="4">
      <t>ヒ</t>
    </rPh>
    <rPh sb="5" eb="6">
      <t>ニチ</t>
    </rPh>
    <phoneticPr fontId="2"/>
  </si>
  <si>
    <t>５月２日（日）</t>
    <rPh sb="4" eb="5">
      <t>ニチ</t>
    </rPh>
    <rPh sb="5" eb="6">
      <t>ニチ</t>
    </rPh>
    <phoneticPr fontId="13"/>
  </si>
  <si>
    <t>5月３日（日）</t>
    <rPh sb="3" eb="4">
      <t>ゲツ</t>
    </rPh>
    <rPh sb="4" eb="5">
      <t>ニチ</t>
    </rPh>
    <phoneticPr fontId="13"/>
  </si>
  <si>
    <t>5月５日（日）</t>
    <rPh sb="4" eb="5">
      <t>ゲツ</t>
    </rPh>
    <rPh sb="5" eb="6">
      <t>ニチ</t>
    </rPh>
    <phoneticPr fontId="13"/>
  </si>
  <si>
    <t>５月３日試合予定</t>
    <rPh sb="1" eb="2">
      <t>ガツ</t>
    </rPh>
    <rPh sb="3" eb="4">
      <t>ニチ</t>
    </rPh>
    <rPh sb="4" eb="6">
      <t>シアイ</t>
    </rPh>
    <rPh sb="6" eb="8">
      <t>ヨテイ</t>
    </rPh>
    <phoneticPr fontId="13"/>
  </si>
  <si>
    <t>５月５日試合予定</t>
    <rPh sb="1" eb="2">
      <t>ガツ</t>
    </rPh>
    <rPh sb="3" eb="4">
      <t>ニチ</t>
    </rPh>
    <rPh sb="4" eb="6">
      <t>シアイ</t>
    </rPh>
    <rPh sb="6" eb="8">
      <t>ヨテイ</t>
    </rPh>
    <phoneticPr fontId="13"/>
  </si>
  <si>
    <t>青葉①１０：００</t>
    <rPh sb="0" eb="2">
      <t>アオバ</t>
    </rPh>
    <phoneticPr fontId="2"/>
  </si>
  <si>
    <t>花島①１０：００</t>
    <rPh sb="0" eb="2">
      <t>ハナシマ</t>
    </rPh>
    <phoneticPr fontId="2"/>
  </si>
  <si>
    <t>花島②１２：００</t>
    <rPh sb="0" eb="2">
      <t>ハナシマ</t>
    </rPh>
    <phoneticPr fontId="2"/>
  </si>
  <si>
    <t>花島①１０：００②１２：００</t>
    <phoneticPr fontId="2"/>
  </si>
  <si>
    <t>時間変更</t>
    <rPh sb="0" eb="2">
      <t>ジカン</t>
    </rPh>
    <rPh sb="2" eb="4">
      <t>ヘンコウ</t>
    </rPh>
    <phoneticPr fontId="2"/>
  </si>
  <si>
    <r>
      <t>青葉①１０：００②</t>
    </r>
    <r>
      <rPr>
        <sz val="11"/>
        <color rgb="FFFF0000"/>
        <rFont val="ＭＳ Ｐ明朝"/>
        <family val="1"/>
        <charset val="128"/>
      </rPr>
      <t>１２：００</t>
    </r>
    <r>
      <rPr>
        <sz val="11"/>
        <rFont val="ＭＳ Ｐ明朝"/>
        <family val="1"/>
        <charset val="128"/>
      </rPr>
      <t>　　</t>
    </r>
    <r>
      <rPr>
        <sz val="11"/>
        <color rgb="FFFF0000"/>
        <rFont val="ＭＳ Ｐ明朝"/>
        <family val="1"/>
        <charset val="128"/>
      </rPr>
      <t>＊時間変更</t>
    </r>
    <r>
      <rPr>
        <sz val="11"/>
        <rFont val="ＭＳ Ｐ明朝"/>
        <family val="1"/>
        <charset val="128"/>
      </rPr>
      <t>　　　</t>
    </r>
    <rPh sb="0" eb="2">
      <t>アオバ</t>
    </rPh>
    <rPh sb="17" eb="19">
      <t>ジカン</t>
    </rPh>
    <rPh sb="19" eb="21">
      <t>ヘンコウ</t>
    </rPh>
    <phoneticPr fontId="13"/>
  </si>
  <si>
    <t>１１</t>
    <phoneticPr fontId="2"/>
  </si>
  <si>
    <t>４月２９日（祝）</t>
    <phoneticPr fontId="2"/>
  </si>
  <si>
    <t>閉会式予定</t>
    <rPh sb="0" eb="3">
      <t>ヘイカイシキ</t>
    </rPh>
    <rPh sb="3" eb="5">
      <t>ヨテイ</t>
    </rPh>
    <phoneticPr fontId="2"/>
  </si>
  <si>
    <t>集合：１０時３０分</t>
    <rPh sb="0" eb="2">
      <t>シュウゴウ</t>
    </rPh>
    <rPh sb="5" eb="6">
      <t>ジ</t>
    </rPh>
    <rPh sb="8" eb="9">
      <t>フン</t>
    </rPh>
    <phoneticPr fontId="2"/>
  </si>
  <si>
    <t>青葉の森：5/5（水）１１時</t>
    <rPh sb="0" eb="2">
      <t>アオバ</t>
    </rPh>
    <rPh sb="3" eb="4">
      <t>モリ</t>
    </rPh>
    <rPh sb="9" eb="10">
      <t>スイ</t>
    </rPh>
    <rPh sb="13" eb="14">
      <t>ジ</t>
    </rPh>
    <phoneticPr fontId="2"/>
  </si>
  <si>
    <t>青葉の森　９時</t>
    <rPh sb="0" eb="2">
      <t>アオバ</t>
    </rPh>
    <rPh sb="3" eb="4">
      <t>モリ</t>
    </rPh>
    <rPh sb="6" eb="7">
      <t>ジ</t>
    </rPh>
    <phoneticPr fontId="13"/>
  </si>
  <si>
    <t>閉会式：１１時</t>
    <rPh sb="0" eb="3">
      <t>ヘイカイシキ</t>
    </rPh>
    <rPh sb="6" eb="7">
      <t>ジ</t>
    </rPh>
    <phoneticPr fontId="2"/>
  </si>
  <si>
    <t>青葉①９時　　　　　</t>
    <rPh sb="0" eb="2">
      <t>アオバ</t>
    </rPh>
    <rPh sb="4" eb="5">
      <t>ジ</t>
    </rPh>
    <phoneticPr fontId="13"/>
  </si>
  <si>
    <t>５月1日（土）</t>
    <rPh sb="1" eb="2">
      <t>ガツ</t>
    </rPh>
    <rPh sb="3" eb="4">
      <t>ニチ</t>
    </rPh>
    <rPh sb="5" eb="6">
      <t>ド</t>
    </rPh>
    <phoneticPr fontId="13"/>
  </si>
  <si>
    <t>2</t>
    <phoneticPr fontId="2"/>
  </si>
  <si>
    <t>６</t>
    <phoneticPr fontId="2"/>
  </si>
  <si>
    <t>・優勝・</t>
    <rPh sb="1" eb="3">
      <t>ユウショウ</t>
    </rPh>
    <phoneticPr fontId="2"/>
  </si>
  <si>
    <t>＊閉会式案内＊</t>
    <rPh sb="1" eb="4">
      <t>ヘイカイシキ</t>
    </rPh>
    <rPh sb="4" eb="6">
      <t>アンナイ</t>
    </rPh>
    <phoneticPr fontId="2"/>
  </si>
  <si>
    <t>今年のＧＷは駐車場が連日満車です。</t>
    <rPh sb="0" eb="2">
      <t>コトシ</t>
    </rPh>
    <rPh sb="6" eb="9">
      <t>チュウシャジョウ</t>
    </rPh>
    <rPh sb="10" eb="12">
      <t>レンジツ</t>
    </rPh>
    <rPh sb="12" eb="14">
      <t>マンシャ</t>
    </rPh>
    <phoneticPr fontId="2"/>
  </si>
  <si>
    <t>南駐車場混雑時は左折入場、西駐車場へ振替利用ください。</t>
    <rPh sb="0" eb="1">
      <t>ミナミ</t>
    </rPh>
    <rPh sb="1" eb="4">
      <t>チュウシャジョウ</t>
    </rPh>
    <rPh sb="4" eb="6">
      <t>コンザツ</t>
    </rPh>
    <rPh sb="6" eb="7">
      <t>ジ</t>
    </rPh>
    <rPh sb="8" eb="10">
      <t>サセツ</t>
    </rPh>
    <rPh sb="10" eb="12">
      <t>ニュウジョウ</t>
    </rPh>
    <rPh sb="13" eb="14">
      <t>ニシ</t>
    </rPh>
    <rPh sb="14" eb="17">
      <t>チュウシャジョウ</t>
    </rPh>
    <rPh sb="18" eb="20">
      <t>フリカエ</t>
    </rPh>
    <rPh sb="20" eb="22">
      <t>リヨウ</t>
    </rPh>
    <phoneticPr fontId="2"/>
  </si>
  <si>
    <t>３位表彰チームは監督・代表３名の参加入場とします。</t>
    <rPh sb="16" eb="18">
      <t>サンカ</t>
    </rPh>
    <rPh sb="18" eb="20">
      <t>ニュウジョウ</t>
    </rPh>
    <phoneticPr fontId="2"/>
  </si>
  <si>
    <t>閉会式は新コロナ感染防止のため、縮小型とし</t>
    <rPh sb="0" eb="3">
      <t>ヘイカイシキ</t>
    </rPh>
    <rPh sb="4" eb="5">
      <t>シン</t>
    </rPh>
    <rPh sb="8" eb="10">
      <t>カンセン</t>
    </rPh>
    <rPh sb="10" eb="12">
      <t>ボウシ</t>
    </rPh>
    <rPh sb="16" eb="18">
      <t>シュクショウ</t>
    </rPh>
    <rPh sb="18" eb="19">
      <t>ガタ</t>
    </rPh>
    <phoneticPr fontId="2"/>
  </si>
  <si>
    <t>３位表彰チーム監督・選手３名</t>
    <rPh sb="1" eb="2">
      <t>イ</t>
    </rPh>
    <rPh sb="2" eb="4">
      <t>ヒョウショウ</t>
    </rPh>
    <rPh sb="7" eb="9">
      <t>カントク</t>
    </rPh>
    <rPh sb="10" eb="12">
      <t>センシュ</t>
    </rPh>
    <rPh sb="13" eb="14">
      <t>メイ</t>
    </rPh>
    <phoneticPr fontId="2"/>
  </si>
  <si>
    <t>・３位・</t>
    <rPh sb="2" eb="3">
      <t>イ</t>
    </rPh>
    <phoneticPr fontId="2"/>
  </si>
  <si>
    <t>幕西ファイヤーズ</t>
    <rPh sb="0" eb="1">
      <t>マク</t>
    </rPh>
    <rPh sb="1" eb="2">
      <t>ニシ</t>
    </rPh>
    <phoneticPr fontId="2"/>
  </si>
  <si>
    <t>・準優勝・</t>
    <rPh sb="1" eb="2">
      <t>ジュン</t>
    </rPh>
    <rPh sb="2" eb="4">
      <t>ユウショウ</t>
    </rPh>
    <phoneticPr fontId="2"/>
  </si>
  <si>
    <t>３－③</t>
    <phoneticPr fontId="2"/>
  </si>
  <si>
    <t>３－①</t>
    <phoneticPr fontId="2"/>
  </si>
  <si>
    <t>今井ジュニアビーバーズ</t>
    <rPh sb="0" eb="2">
      <t>イマイ</t>
    </rPh>
    <phoneticPr fontId="2"/>
  </si>
  <si>
    <t>大森フライヤーズ</t>
    <rPh sb="0" eb="2">
      <t>オオモリ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</si>
</sst>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6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8"/>
      <name val="ＭＳ 明朝"/>
      <family val="1"/>
      <charset val="128"/>
    </font>
    <font>
      <sz val="10"/>
      <name val="ＭＳ 明朝"/>
      <family val="1"/>
      <charset val="128"/>
    </font>
    <font>
      <sz val="9"/>
      <name val="ＭＳ Ｐ明朝"/>
      <family val="1"/>
      <charset val="128"/>
    </font>
    <font>
      <b/>
      <sz val="18"/>
      <name val="ＭＳ 明朝"/>
      <family val="1"/>
      <charset val="128"/>
    </font>
    <font>
      <b/>
      <sz val="12"/>
      <name val="ＭＳ 明朝"/>
      <family val="1"/>
      <charset val="128"/>
    </font>
    <font>
      <sz val="8"/>
      <name val="ＭＳ Ｐ明朝"/>
      <family val="1"/>
      <charset val="128"/>
    </font>
    <font>
      <b/>
      <sz val="11"/>
      <name val="ＭＳ 明朝"/>
      <family val="1"/>
      <charset val="128"/>
    </font>
    <font>
      <sz val="6"/>
      <name val="游ゴシック"/>
      <family val="2"/>
      <charset val="128"/>
      <scheme val="minor"/>
    </font>
    <font>
      <b/>
      <sz val="12"/>
      <name val="ＭＳ Ｐ明朝"/>
      <family val="1"/>
      <charset val="128"/>
    </font>
    <font>
      <sz val="10"/>
      <name val="ＭＳ Ｐ明朝"/>
      <family val="1"/>
      <charset val="128"/>
    </font>
    <font>
      <u/>
      <sz val="11"/>
      <color indexed="12"/>
      <name val="ＭＳ Ｐゴシック"/>
      <family val="3"/>
      <charset val="128"/>
    </font>
    <font>
      <sz val="6"/>
      <name val="Meiryo UI"/>
      <family val="3"/>
      <charset val="128"/>
    </font>
    <font>
      <sz val="11"/>
      <color theme="1"/>
      <name val="Meiryo UI"/>
      <family val="3"/>
      <charset val="128"/>
    </font>
    <font>
      <sz val="11"/>
      <name val="Meiryo UI"/>
      <family val="3"/>
      <charset val="128"/>
    </font>
    <font>
      <b/>
      <sz val="11"/>
      <name val="ＭＳ Ｐ明朝"/>
      <family val="1"/>
      <charset val="128"/>
    </font>
    <font>
      <sz val="11"/>
      <name val="ＭＳ Ｐ明朝"/>
      <family val="1"/>
      <charset val="128"/>
    </font>
    <font>
      <sz val="11"/>
      <name val="ＭＳ 明朝"/>
      <family val="1"/>
      <charset val="128"/>
    </font>
    <font>
      <sz val="11"/>
      <color theme="0"/>
      <name val="ＭＳ Ｐゴシック"/>
      <family val="3"/>
      <charset val="128"/>
    </font>
    <font>
      <b/>
      <sz val="12"/>
      <color theme="0"/>
      <name val="ＭＳ Ｐ明朝"/>
      <family val="1"/>
      <charset val="128"/>
    </font>
    <font>
      <sz val="9"/>
      <color theme="0"/>
      <name val="ＭＳ Ｐ明朝"/>
      <family val="1"/>
      <charset val="128"/>
    </font>
    <font>
      <sz val="9"/>
      <color theme="0"/>
      <name val="Meiryo UI"/>
      <family val="3"/>
      <charset val="128"/>
    </font>
    <font>
      <b/>
      <sz val="9"/>
      <color theme="0"/>
      <name val="ＭＳ 明朝"/>
      <family val="1"/>
      <charset val="128"/>
    </font>
    <font>
      <sz val="11"/>
      <color theme="0"/>
      <name val="ＭＳ Ｐ明朝"/>
      <family val="1"/>
      <charset val="128"/>
    </font>
    <font>
      <sz val="11"/>
      <color theme="1"/>
      <name val="ＭＳ Ｐゴシック"/>
      <family val="3"/>
      <charset val="128"/>
    </font>
    <font>
      <b/>
      <sz val="12"/>
      <color theme="1"/>
      <name val="ＭＳ Ｐ明朝"/>
      <family val="1"/>
      <charset val="128"/>
    </font>
    <font>
      <sz val="9"/>
      <color theme="1"/>
      <name val="ＭＳ Ｐ明朝"/>
      <family val="1"/>
      <charset val="128"/>
    </font>
    <font>
      <sz val="11"/>
      <color theme="1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2"/>
      <name val="ＭＳ Ｐ明朝"/>
      <family val="1"/>
      <charset val="128"/>
    </font>
    <font>
      <b/>
      <sz val="14"/>
      <color rgb="FFFF0000"/>
      <name val="ＭＳ Ｐ明朝"/>
      <family val="1"/>
      <charset val="128"/>
    </font>
    <font>
      <sz val="8"/>
      <color theme="0" tint="-0.249977111117893"/>
      <name val="ＭＳ Ｐ明朝"/>
      <family val="1"/>
      <charset val="128"/>
    </font>
    <font>
      <b/>
      <sz val="12"/>
      <color theme="0" tint="-0.249977111117893"/>
      <name val="ＭＳ 明朝"/>
      <family val="1"/>
      <charset val="128"/>
    </font>
    <font>
      <sz val="9"/>
      <color theme="0" tint="-0.249977111117893"/>
      <name val="ＭＳ Ｐ明朝"/>
      <family val="1"/>
      <charset val="128"/>
    </font>
    <font>
      <sz val="10"/>
      <color theme="0" tint="-0.249977111117893"/>
      <name val="ＭＳ Ｐ明朝"/>
      <family val="1"/>
      <charset val="128"/>
    </font>
    <font>
      <b/>
      <sz val="12"/>
      <color rgb="FFFF0000"/>
      <name val="ＭＳ Ｐ明朝"/>
      <family val="1"/>
      <charset val="128"/>
    </font>
    <font>
      <sz val="11"/>
      <color theme="0" tint="-0.249977111117893"/>
      <name val="ＭＳ Ｐ明朝"/>
      <family val="1"/>
      <charset val="128"/>
    </font>
    <font>
      <sz val="11"/>
      <color rgb="FFFF0000"/>
      <name val="ＭＳ Ｐ明朝"/>
      <family val="1"/>
      <charset val="128"/>
    </font>
    <font>
      <sz val="8"/>
      <color theme="0" tint="-0.34998626667073579"/>
      <name val="ＭＳ Ｐ明朝"/>
      <family val="1"/>
      <charset val="128"/>
    </font>
    <font>
      <b/>
      <sz val="11"/>
      <color theme="0" tint="-0.34998626667073579"/>
      <name val="ＭＳ Ｐ明朝"/>
      <family val="1"/>
      <charset val="128"/>
    </font>
    <font>
      <b/>
      <sz val="11"/>
      <name val="ＭＳ Ｐゴシック"/>
      <family val="3"/>
      <charset val="128"/>
    </font>
    <font>
      <b/>
      <sz val="11"/>
      <color theme="1"/>
      <name val="Meiryo UI"/>
      <family val="3"/>
      <charset val="128"/>
    </font>
    <font>
      <b/>
      <sz val="11"/>
      <name val="Meiryo UI"/>
      <family val="3"/>
      <charset val="128"/>
    </font>
    <font>
      <b/>
      <sz val="12"/>
      <name val="ＭＳ Ｐゴシック"/>
      <family val="3"/>
      <charset val="128"/>
    </font>
    <font>
      <b/>
      <sz val="12"/>
      <color rgb="FF00B050"/>
      <name val="ＭＳ Ｐ明朝"/>
      <family val="1"/>
      <charset val="128"/>
    </font>
    <font>
      <b/>
      <sz val="11"/>
      <color rgb="FF00B050"/>
      <name val="ＭＳ Ｐ明朝"/>
      <family val="1"/>
      <charset val="128"/>
    </font>
    <font>
      <b/>
      <sz val="11"/>
      <color rgb="FFFF0000"/>
      <name val="ＭＳ Ｐ明朝"/>
      <family val="1"/>
      <charset val="128"/>
    </font>
    <font>
      <b/>
      <sz val="11"/>
      <color rgb="FFFF0000"/>
      <name val="Meiryo UI"/>
      <family val="3"/>
      <charset val="128"/>
    </font>
    <font>
      <b/>
      <sz val="12"/>
      <color theme="0" tint="-0.34998626667073579"/>
      <name val="ＭＳ Ｐ明朝"/>
      <family val="1"/>
      <charset val="128"/>
    </font>
    <font>
      <sz val="12"/>
      <color theme="0" tint="-0.34998626667073579"/>
      <name val="ＭＳ Ｐ明朝"/>
      <family val="1"/>
      <charset val="128"/>
    </font>
    <font>
      <sz val="8"/>
      <color rgb="FFFF0000"/>
      <name val="ＭＳ Ｐ明朝"/>
      <family val="1"/>
      <charset val="128"/>
    </font>
    <font>
      <sz val="12"/>
      <name val="ＭＳ Ｐゴシック"/>
      <family val="3"/>
      <charset val="128"/>
    </font>
    <font>
      <sz val="11"/>
      <color rgb="FFFF0000"/>
      <name val="ＭＳ Ｐゴシック"/>
      <family val="3"/>
      <charset val="128"/>
    </font>
    <font>
      <b/>
      <sz val="9"/>
      <color indexed="81"/>
      <name val="MS P ゴシック"/>
      <family val="3"/>
      <charset val="128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5"/>
        <bgColor indexed="64"/>
      </patternFill>
    </fill>
  </fills>
  <borders count="3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ck">
        <color rgb="FFFF0000"/>
      </bottom>
      <diagonal/>
    </border>
    <border>
      <left/>
      <right/>
      <top/>
      <bottom style="thick">
        <color rgb="FFFF0000"/>
      </bottom>
      <diagonal/>
    </border>
    <border>
      <left style="thin">
        <color indexed="64"/>
      </left>
      <right/>
      <top style="thick">
        <color rgb="FFFF0000"/>
      </top>
      <bottom/>
      <diagonal/>
    </border>
    <border>
      <left style="thick">
        <color rgb="FFFF0000"/>
      </left>
      <right/>
      <top/>
      <bottom/>
      <diagonal/>
    </border>
    <border>
      <left/>
      <right style="thin">
        <color indexed="64"/>
      </right>
      <top style="thick">
        <color rgb="FFFF0000"/>
      </top>
      <bottom/>
      <diagonal/>
    </border>
    <border>
      <left/>
      <right/>
      <top style="thick">
        <color rgb="FFFF0000"/>
      </top>
      <bottom/>
      <diagonal/>
    </border>
    <border>
      <left/>
      <right style="thick">
        <color rgb="FFFF0000"/>
      </right>
      <top style="thick">
        <color rgb="FFFF0000"/>
      </top>
      <bottom/>
      <diagonal/>
    </border>
    <border>
      <left style="thick">
        <color rgb="FFFF0000"/>
      </left>
      <right/>
      <top/>
      <bottom style="thick">
        <color rgb="FFFF0000"/>
      </bottom>
      <diagonal/>
    </border>
    <border>
      <left/>
      <right style="thick">
        <color rgb="FFFF0000"/>
      </right>
      <top/>
      <bottom/>
      <diagonal/>
    </border>
    <border>
      <left style="thick">
        <color rgb="FFFF0000"/>
      </left>
      <right/>
      <top style="thick">
        <color rgb="FFFF0000"/>
      </top>
      <bottom/>
      <diagonal/>
    </border>
    <border>
      <left/>
      <right style="thin">
        <color indexed="64"/>
      </right>
      <top/>
      <bottom style="thick">
        <color rgb="FFFF0000"/>
      </bottom>
      <diagonal/>
    </border>
    <border>
      <left/>
      <right style="thick">
        <color rgb="FFFF0000"/>
      </right>
      <top/>
      <bottom style="thick">
        <color rgb="FFFF0000"/>
      </bottom>
      <diagonal/>
    </border>
    <border>
      <left style="medium">
        <color theme="1"/>
      </left>
      <right/>
      <top/>
      <bottom/>
      <diagonal/>
    </border>
    <border>
      <left/>
      <right style="medium">
        <color theme="1"/>
      </right>
      <top/>
      <bottom/>
      <diagonal/>
    </border>
    <border>
      <left style="medium">
        <color theme="1"/>
      </left>
      <right/>
      <top/>
      <bottom style="medium">
        <color theme="1"/>
      </bottom>
      <diagonal/>
    </border>
    <border>
      <left/>
      <right/>
      <top/>
      <bottom style="medium">
        <color theme="1"/>
      </bottom>
      <diagonal/>
    </border>
    <border>
      <left/>
      <right style="medium">
        <color theme="1"/>
      </right>
      <top/>
      <bottom style="medium">
        <color theme="1"/>
      </bottom>
      <diagonal/>
    </border>
    <border>
      <left style="medium">
        <color theme="1"/>
      </left>
      <right/>
      <top style="medium">
        <color theme="1"/>
      </top>
      <bottom style="medium">
        <color theme="1"/>
      </bottom>
      <diagonal/>
    </border>
    <border>
      <left/>
      <right/>
      <top style="medium">
        <color theme="1"/>
      </top>
      <bottom style="medium">
        <color theme="1"/>
      </bottom>
      <diagonal/>
    </border>
    <border>
      <left/>
      <right style="medium">
        <color theme="1"/>
      </right>
      <top style="medium">
        <color theme="1"/>
      </top>
      <bottom style="medium">
        <color theme="1"/>
      </bottom>
      <diagonal/>
    </border>
    <border>
      <left style="medium">
        <color theme="1"/>
      </left>
      <right/>
      <top style="medium">
        <color theme="1"/>
      </top>
      <bottom/>
      <diagonal/>
    </border>
    <border>
      <left/>
      <right/>
      <top style="medium">
        <color theme="1"/>
      </top>
      <bottom/>
      <diagonal/>
    </border>
    <border>
      <left/>
      <right style="medium">
        <color theme="1"/>
      </right>
      <top style="medium">
        <color theme="1"/>
      </top>
      <bottom/>
      <diagonal/>
    </border>
    <border>
      <left/>
      <right style="medium">
        <color theme="1"/>
      </right>
      <top style="thick">
        <color rgb="FFFF0000"/>
      </top>
      <bottom/>
      <diagonal/>
    </border>
  </borders>
  <cellStyleXfs count="4">
    <xf numFmtId="0" fontId="0" fillId="0" borderId="0"/>
    <xf numFmtId="0" fontId="1" fillId="0" borderId="0"/>
    <xf numFmtId="0" fontId="1" fillId="0" borderId="0"/>
    <xf numFmtId="0" fontId="1" fillId="0" borderId="0"/>
  </cellStyleXfs>
  <cellXfs count="238">
    <xf numFmtId="0" fontId="0" fillId="0" borderId="0" xfId="0"/>
    <xf numFmtId="0" fontId="3" fillId="0" borderId="0" xfId="1" applyFont="1" applyAlignment="1">
      <alignment horizontal="left"/>
    </xf>
    <xf numFmtId="0" fontId="4" fillId="0" borderId="0" xfId="1" applyFont="1" applyAlignment="1">
      <alignment horizontal="right"/>
    </xf>
    <xf numFmtId="0" fontId="4" fillId="0" borderId="0" xfId="1" applyFont="1" applyAlignment="1">
      <alignment horizontal="right" vertical="center"/>
    </xf>
    <xf numFmtId="0" fontId="5" fillId="0" borderId="0" xfId="1" applyFont="1" applyAlignment="1">
      <alignment horizontal="center" vertical="center" shrinkToFit="1"/>
    </xf>
    <xf numFmtId="0" fontId="6" fillId="0" borderId="0" xfId="1" applyFont="1" applyAlignment="1">
      <alignment vertical="center"/>
    </xf>
    <xf numFmtId="0" fontId="7" fillId="0" borderId="0" xfId="1" applyFont="1" applyAlignment="1">
      <alignment horizontal="right" vertical="center"/>
    </xf>
    <xf numFmtId="49" fontId="8" fillId="0" borderId="0" xfId="1" applyNumberFormat="1" applyFont="1" applyAlignment="1">
      <alignment horizontal="right"/>
    </xf>
    <xf numFmtId="0" fontId="9" fillId="0" borderId="0" xfId="1" applyFont="1" applyAlignment="1">
      <alignment horizontal="center" vertical="center"/>
    </xf>
    <xf numFmtId="0" fontId="1" fillId="0" borderId="0" xfId="1"/>
    <xf numFmtId="0" fontId="11" fillId="0" borderId="0" xfId="0" applyFont="1" applyAlignment="1">
      <alignment vertical="top"/>
    </xf>
    <xf numFmtId="0" fontId="8" fillId="0" borderId="0" xfId="1" applyFont="1" applyAlignment="1">
      <alignment vertical="top"/>
    </xf>
    <xf numFmtId="49" fontId="11" fillId="0" borderId="0" xfId="1" applyNumberFormat="1" applyFont="1" applyAlignment="1">
      <alignment horizontal="right" vertical="top"/>
    </xf>
    <xf numFmtId="49" fontId="11" fillId="0" borderId="0" xfId="1" applyNumberFormat="1" applyFont="1" applyAlignment="1">
      <alignment vertical="top"/>
    </xf>
    <xf numFmtId="0" fontId="11" fillId="0" borderId="0" xfId="1" applyFont="1" applyAlignment="1">
      <alignment vertical="top"/>
    </xf>
    <xf numFmtId="49" fontId="8" fillId="0" borderId="6" xfId="1" applyNumberFormat="1" applyFont="1" applyBorder="1" applyAlignment="1">
      <alignment horizontal="right"/>
    </xf>
    <xf numFmtId="49" fontId="8" fillId="0" borderId="0" xfId="1" applyNumberFormat="1" applyFont="1"/>
    <xf numFmtId="0" fontId="18" fillId="0" borderId="0" xfId="1" applyFont="1"/>
    <xf numFmtId="0" fontId="18" fillId="0" borderId="0" xfId="0" applyFont="1"/>
    <xf numFmtId="0" fontId="5" fillId="0" borderId="0" xfId="0" applyFont="1" applyAlignment="1">
      <alignment horizontal="center" vertical="center" shrinkToFit="1"/>
    </xf>
    <xf numFmtId="49" fontId="8" fillId="0" borderId="11" xfId="1" applyNumberFormat="1" applyFont="1" applyBorder="1" applyAlignment="1">
      <alignment horizontal="right"/>
    </xf>
    <xf numFmtId="49" fontId="8" fillId="0" borderId="0" xfId="2" applyNumberFormat="1" applyFont="1" applyAlignment="1">
      <alignment horizontal="right"/>
    </xf>
    <xf numFmtId="49" fontId="8" fillId="0" borderId="11" xfId="1" applyNumberFormat="1" applyFont="1" applyBorder="1" applyAlignment="1">
      <alignment horizontal="centerContinuous"/>
    </xf>
    <xf numFmtId="49" fontId="8" fillId="0" borderId="0" xfId="1" applyNumberFormat="1" applyFont="1" applyAlignment="1">
      <alignment horizontal="centerContinuous"/>
    </xf>
    <xf numFmtId="49" fontId="8" fillId="0" borderId="11" xfId="1" applyNumberFormat="1" applyFont="1" applyBorder="1" applyAlignment="1">
      <alignment horizontal="centerContinuous" vertical="top"/>
    </xf>
    <xf numFmtId="49" fontId="8" fillId="0" borderId="0" xfId="1" applyNumberFormat="1" applyFont="1" applyAlignment="1">
      <alignment horizontal="centerContinuous" vertical="top"/>
    </xf>
    <xf numFmtId="49" fontId="8" fillId="0" borderId="0" xfId="1" applyNumberFormat="1" applyFont="1" applyAlignment="1">
      <alignment vertical="top"/>
    </xf>
    <xf numFmtId="49" fontId="8" fillId="0" borderId="12" xfId="1" applyNumberFormat="1" applyFont="1" applyBorder="1" applyAlignment="1">
      <alignment horizontal="right"/>
    </xf>
    <xf numFmtId="49" fontId="8" fillId="0" borderId="11" xfId="2" applyNumberFormat="1" applyFont="1" applyBorder="1" applyAlignment="1">
      <alignment horizontal="right"/>
    </xf>
    <xf numFmtId="0" fontId="18" fillId="0" borderId="12" xfId="1" applyFont="1" applyBorder="1"/>
    <xf numFmtId="0" fontId="5" fillId="0" borderId="0" xfId="1" applyFont="1"/>
    <xf numFmtId="0" fontId="19" fillId="0" borderId="0" xfId="1" applyFont="1"/>
    <xf numFmtId="0" fontId="18" fillId="0" borderId="0" xfId="1" applyFont="1" applyAlignment="1">
      <alignment vertical="center"/>
    </xf>
    <xf numFmtId="0" fontId="5" fillId="0" borderId="0" xfId="1" applyFont="1" applyAlignment="1">
      <alignment horizontal="left" vertical="center"/>
    </xf>
    <xf numFmtId="0" fontId="5" fillId="0" borderId="0" xfId="0" applyFont="1" applyAlignment="1">
      <alignment vertical="center"/>
    </xf>
    <xf numFmtId="0" fontId="5" fillId="0" borderId="0" xfId="0" applyFont="1"/>
    <xf numFmtId="49" fontId="8" fillId="0" borderId="0" xfId="0" applyNumberFormat="1" applyFont="1" applyAlignment="1">
      <alignment horizontal="right"/>
    </xf>
    <xf numFmtId="49" fontId="8" fillId="0" borderId="0" xfId="0" applyNumberFormat="1" applyFont="1"/>
    <xf numFmtId="0" fontId="20" fillId="0" borderId="0" xfId="0" applyFont="1" applyBorder="1"/>
    <xf numFmtId="0" fontId="21" fillId="0" borderId="0" xfId="0" applyFont="1" applyBorder="1" applyAlignment="1">
      <alignment vertical="top" shrinkToFit="1"/>
    </xf>
    <xf numFmtId="0" fontId="21" fillId="0" borderId="0" xfId="0" applyFont="1" applyBorder="1" applyAlignment="1">
      <alignment vertical="top"/>
    </xf>
    <xf numFmtId="0" fontId="22" fillId="0" borderId="0" xfId="3" applyFont="1" applyBorder="1" applyAlignment="1">
      <alignment horizontal="center" vertical="center" shrinkToFit="1"/>
    </xf>
    <xf numFmtId="0" fontId="23" fillId="0" borderId="0" xfId="0" applyFont="1" applyBorder="1"/>
    <xf numFmtId="0" fontId="24" fillId="0" borderId="0" xfId="0" applyFont="1" applyBorder="1" applyAlignment="1">
      <alignment vertical="center" shrinkToFit="1"/>
    </xf>
    <xf numFmtId="0" fontId="23" fillId="0" borderId="0" xfId="0" applyFont="1" applyBorder="1" applyAlignment="1">
      <alignment vertical="center"/>
    </xf>
    <xf numFmtId="0" fontId="24" fillId="0" borderId="0" xfId="0" applyFont="1" applyBorder="1" applyAlignment="1">
      <alignment vertical="center"/>
    </xf>
    <xf numFmtId="0" fontId="22" fillId="0" borderId="0" xfId="0" applyFont="1" applyBorder="1" applyAlignment="1">
      <alignment vertical="center" shrinkToFit="1"/>
    </xf>
    <xf numFmtId="0" fontId="25" fillId="0" borderId="0" xfId="0" applyFont="1" applyBorder="1"/>
    <xf numFmtId="0" fontId="20" fillId="3" borderId="0" xfId="0" applyFont="1" applyFill="1" applyBorder="1"/>
    <xf numFmtId="0" fontId="26" fillId="0" borderId="0" xfId="0" applyFont="1"/>
    <xf numFmtId="0" fontId="30" fillId="0" borderId="0" xfId="1" applyFont="1" applyAlignment="1">
      <alignment horizontal="right"/>
    </xf>
    <xf numFmtId="0" fontId="30" fillId="0" borderId="0" xfId="1" applyFont="1" applyAlignment="1">
      <alignment horizontal="right" vertical="center"/>
    </xf>
    <xf numFmtId="0" fontId="28" fillId="0" borderId="0" xfId="1" applyFont="1" applyAlignment="1">
      <alignment horizontal="center" vertical="center" shrinkToFit="1"/>
    </xf>
    <xf numFmtId="0" fontId="27" fillId="0" borderId="0" xfId="0" applyFont="1" applyAlignment="1">
      <alignment vertical="top" shrinkToFit="1"/>
    </xf>
    <xf numFmtId="0" fontId="27" fillId="0" borderId="0" xfId="0" applyFont="1" applyAlignment="1">
      <alignment vertical="top"/>
    </xf>
    <xf numFmtId="0" fontId="26" fillId="0" borderId="0" xfId="1" applyFont="1"/>
    <xf numFmtId="0" fontId="29" fillId="0" borderId="0" xfId="0" applyFont="1"/>
    <xf numFmtId="0" fontId="28" fillId="0" borderId="0" xfId="0" applyFont="1" applyAlignment="1">
      <alignment horizontal="center" vertical="center" shrinkToFit="1"/>
    </xf>
    <xf numFmtId="0" fontId="28" fillId="0" borderId="0" xfId="0" applyFont="1" applyAlignment="1">
      <alignment horizontal="right" vertical="center"/>
    </xf>
    <xf numFmtId="0" fontId="28" fillId="0" borderId="0" xfId="0" applyFont="1" applyAlignment="1">
      <alignment vertical="center" shrinkToFit="1"/>
    </xf>
    <xf numFmtId="56" fontId="28" fillId="0" borderId="0" xfId="0" applyNumberFormat="1" applyFont="1" applyAlignment="1">
      <alignment horizontal="center" vertical="center" shrinkToFit="1"/>
    </xf>
    <xf numFmtId="0" fontId="29" fillId="0" borderId="0" xfId="1" applyFont="1" applyAlignment="1">
      <alignment vertical="center"/>
    </xf>
    <xf numFmtId="49" fontId="31" fillId="0" borderId="0" xfId="1" applyNumberFormat="1" applyFont="1" applyAlignment="1">
      <alignment horizontal="right"/>
    </xf>
    <xf numFmtId="0" fontId="9" fillId="0" borderId="0" xfId="1" applyFont="1" applyAlignment="1">
      <alignment horizontal="right" vertical="center"/>
    </xf>
    <xf numFmtId="0" fontId="9" fillId="0" borderId="0" xfId="1" applyFont="1" applyAlignment="1">
      <alignment horizontal="left" vertical="center"/>
    </xf>
    <xf numFmtId="49" fontId="18" fillId="0" borderId="0" xfId="1" applyNumberFormat="1" applyFont="1" applyAlignment="1">
      <alignment horizontal="right"/>
    </xf>
    <xf numFmtId="49" fontId="18" fillId="0" borderId="0" xfId="2" applyNumberFormat="1" applyFont="1" applyAlignment="1">
      <alignment horizontal="right"/>
    </xf>
    <xf numFmtId="49" fontId="18" fillId="0" borderId="0" xfId="0" applyNumberFormat="1" applyFont="1" applyAlignment="1">
      <alignment horizontal="right"/>
    </xf>
    <xf numFmtId="0" fontId="7" fillId="0" borderId="0" xfId="1" applyFont="1" applyAlignment="1">
      <alignment horizontal="center" vertical="center"/>
    </xf>
    <xf numFmtId="0" fontId="7" fillId="0" borderId="0" xfId="1" applyFont="1" applyAlignment="1">
      <alignment vertical="center"/>
    </xf>
    <xf numFmtId="49" fontId="31" fillId="0" borderId="11" xfId="1" applyNumberFormat="1" applyFont="1" applyBorder="1" applyAlignment="1">
      <alignment horizontal="right"/>
    </xf>
    <xf numFmtId="49" fontId="31" fillId="0" borderId="0" xfId="2" applyNumberFormat="1" applyFont="1" applyAlignment="1">
      <alignment horizontal="center"/>
    </xf>
    <xf numFmtId="49" fontId="31" fillId="0" borderId="11" xfId="2" applyNumberFormat="1" applyFont="1" applyBorder="1" applyAlignment="1">
      <alignment horizontal="center"/>
    </xf>
    <xf numFmtId="49" fontId="31" fillId="0" borderId="0" xfId="0" applyNumberFormat="1" applyFont="1" applyAlignment="1">
      <alignment horizontal="right"/>
    </xf>
    <xf numFmtId="49" fontId="32" fillId="0" borderId="11" xfId="1" applyNumberFormat="1" applyFont="1" applyBorder="1" applyAlignment="1">
      <alignment horizontal="center"/>
    </xf>
    <xf numFmtId="49" fontId="33" fillId="0" borderId="0" xfId="1" applyNumberFormat="1" applyFont="1" applyAlignment="1">
      <alignment horizontal="right"/>
    </xf>
    <xf numFmtId="0" fontId="34" fillId="0" borderId="0" xfId="1" applyFont="1" applyAlignment="1">
      <alignment horizontal="right" vertical="center"/>
    </xf>
    <xf numFmtId="56" fontId="35" fillId="0" borderId="2" xfId="2" quotePrefix="1" applyNumberFormat="1" applyFont="1" applyBorder="1" applyAlignment="1">
      <alignment vertical="center"/>
    </xf>
    <xf numFmtId="0" fontId="35" fillId="0" borderId="8" xfId="2" applyFont="1" applyBorder="1" applyAlignment="1">
      <alignment vertical="center"/>
    </xf>
    <xf numFmtId="49" fontId="36" fillId="0" borderId="0" xfId="1" applyNumberFormat="1" applyFont="1" applyAlignment="1">
      <alignment horizontal="right"/>
    </xf>
    <xf numFmtId="49" fontId="36" fillId="0" borderId="6" xfId="1" applyNumberFormat="1" applyFont="1" applyBorder="1" applyAlignment="1">
      <alignment horizontal="right"/>
    </xf>
    <xf numFmtId="0" fontId="35" fillId="2" borderId="8" xfId="2" applyFont="1" applyFill="1" applyBorder="1" applyAlignment="1">
      <alignment vertical="center"/>
    </xf>
    <xf numFmtId="0" fontId="36" fillId="2" borderId="0" xfId="2" applyFont="1" applyFill="1" applyAlignment="1">
      <alignment horizontal="right" vertical="center"/>
    </xf>
    <xf numFmtId="49" fontId="33" fillId="0" borderId="0" xfId="0" applyNumberFormat="1" applyFont="1" applyAlignment="1">
      <alignment horizontal="right"/>
    </xf>
    <xf numFmtId="56" fontId="35" fillId="0" borderId="11" xfId="2" quotePrefix="1" applyNumberFormat="1" applyFont="1" applyBorder="1" applyAlignment="1">
      <alignment vertical="center"/>
    </xf>
    <xf numFmtId="49" fontId="33" fillId="0" borderId="14" xfId="1" applyNumberFormat="1" applyFont="1" applyBorder="1" applyAlignment="1">
      <alignment horizontal="right"/>
    </xf>
    <xf numFmtId="49" fontId="8" fillId="0" borderId="15" xfId="1" applyNumberFormat="1" applyFont="1" applyBorder="1" applyAlignment="1">
      <alignment horizontal="right"/>
    </xf>
    <xf numFmtId="49" fontId="32" fillId="0" borderId="17" xfId="1" applyNumberFormat="1" applyFont="1" applyBorder="1" applyAlignment="1">
      <alignment horizontal="center"/>
    </xf>
    <xf numFmtId="49" fontId="32" fillId="0" borderId="16" xfId="1" applyNumberFormat="1" applyFont="1" applyBorder="1" applyAlignment="1">
      <alignment horizontal="center"/>
    </xf>
    <xf numFmtId="49" fontId="8" fillId="0" borderId="0" xfId="1" applyNumberFormat="1" applyFont="1" applyBorder="1" applyAlignment="1">
      <alignment horizontal="right"/>
    </xf>
    <xf numFmtId="49" fontId="8" fillId="0" borderId="18" xfId="1" applyNumberFormat="1" applyFont="1" applyBorder="1" applyAlignment="1">
      <alignment horizontal="right"/>
    </xf>
    <xf numFmtId="49" fontId="36" fillId="0" borderId="14" xfId="1" applyNumberFormat="1" applyFont="1" applyBorder="1" applyAlignment="1">
      <alignment horizontal="right"/>
    </xf>
    <xf numFmtId="49" fontId="8" fillId="0" borderId="19" xfId="1" applyNumberFormat="1" applyFont="1" applyBorder="1" applyAlignment="1">
      <alignment horizontal="right"/>
    </xf>
    <xf numFmtId="49" fontId="36" fillId="0" borderId="0" xfId="1" applyNumberFormat="1" applyFont="1" applyBorder="1" applyAlignment="1">
      <alignment horizontal="right"/>
    </xf>
    <xf numFmtId="56" fontId="35" fillId="0" borderId="16" xfId="2" quotePrefix="1" applyNumberFormat="1" applyFont="1" applyBorder="1" applyAlignment="1">
      <alignment vertical="center"/>
    </xf>
    <xf numFmtId="49" fontId="8" fillId="0" borderId="20" xfId="1" applyNumberFormat="1" applyFont="1" applyBorder="1" applyAlignment="1">
      <alignment horizontal="right"/>
    </xf>
    <xf numFmtId="49" fontId="32" fillId="0" borderId="0" xfId="1" applyNumberFormat="1" applyFont="1" applyBorder="1" applyAlignment="1">
      <alignment horizontal="center"/>
    </xf>
    <xf numFmtId="0" fontId="36" fillId="2" borderId="14" xfId="2" applyFont="1" applyFill="1" applyBorder="1" applyAlignment="1">
      <alignment horizontal="right" vertical="center"/>
    </xf>
    <xf numFmtId="49" fontId="32" fillId="0" borderId="21" xfId="1" applyNumberFormat="1" applyFont="1" applyBorder="1" applyAlignment="1">
      <alignment horizontal="center"/>
    </xf>
    <xf numFmtId="49" fontId="8" fillId="0" borderId="22" xfId="1" applyNumberFormat="1" applyFont="1" applyBorder="1" applyAlignment="1">
      <alignment horizontal="right"/>
    </xf>
    <xf numFmtId="0" fontId="35" fillId="2" borderId="14" xfId="2" applyFont="1" applyFill="1" applyBorder="1" applyAlignment="1">
      <alignment vertical="center"/>
    </xf>
    <xf numFmtId="49" fontId="32" fillId="0" borderId="23" xfId="1" applyNumberFormat="1" applyFont="1" applyBorder="1" applyAlignment="1">
      <alignment horizontal="center"/>
    </xf>
    <xf numFmtId="49" fontId="8" fillId="0" borderId="24" xfId="1" applyNumberFormat="1" applyFont="1" applyBorder="1" applyAlignment="1">
      <alignment horizontal="right"/>
    </xf>
    <xf numFmtId="0" fontId="35" fillId="2" borderId="11" xfId="2" applyFont="1" applyFill="1" applyBorder="1" applyAlignment="1">
      <alignment vertical="center"/>
    </xf>
    <xf numFmtId="0" fontId="36" fillId="2" borderId="16" xfId="2" applyFont="1" applyFill="1" applyBorder="1" applyAlignment="1">
      <alignment horizontal="right" vertical="center"/>
    </xf>
    <xf numFmtId="49" fontId="32" fillId="0" borderId="14" xfId="1" applyNumberFormat="1" applyFont="1" applyBorder="1" applyAlignment="1">
      <alignment horizontal="center"/>
    </xf>
    <xf numFmtId="49" fontId="37" fillId="0" borderId="11" xfId="1" applyNumberFormat="1" applyFont="1" applyBorder="1" applyAlignment="1">
      <alignment horizontal="center"/>
    </xf>
    <xf numFmtId="49" fontId="31" fillId="0" borderId="0" xfId="1" applyNumberFormat="1" applyFont="1" applyBorder="1" applyAlignment="1">
      <alignment horizontal="right"/>
    </xf>
    <xf numFmtId="49" fontId="37" fillId="0" borderId="21" xfId="1" applyNumberFormat="1" applyFont="1" applyBorder="1" applyAlignment="1">
      <alignment horizontal="center"/>
    </xf>
    <xf numFmtId="49" fontId="37" fillId="0" borderId="11" xfId="2" applyNumberFormat="1" applyFont="1" applyBorder="1" applyAlignment="1">
      <alignment horizontal="center"/>
    </xf>
    <xf numFmtId="49" fontId="31" fillId="0" borderId="0" xfId="2" applyNumberFormat="1" applyFont="1" applyBorder="1" applyAlignment="1">
      <alignment horizontal="center"/>
    </xf>
    <xf numFmtId="49" fontId="8" fillId="0" borderId="25" xfId="1" applyNumberFormat="1" applyFont="1" applyBorder="1" applyAlignment="1">
      <alignment horizontal="right"/>
    </xf>
    <xf numFmtId="49" fontId="37" fillId="0" borderId="23" xfId="2" applyNumberFormat="1" applyFont="1" applyBorder="1" applyAlignment="1">
      <alignment horizontal="center"/>
    </xf>
    <xf numFmtId="49" fontId="38" fillId="0" borderId="0" xfId="2" applyNumberFormat="1" applyFont="1" applyAlignment="1">
      <alignment horizontal="right" vertical="center"/>
    </xf>
    <xf numFmtId="0" fontId="5" fillId="0" borderId="0" xfId="0" applyFont="1" applyAlignment="1">
      <alignment horizontal="center" vertical="center" shrinkToFit="1"/>
    </xf>
    <xf numFmtId="0" fontId="0" fillId="0" borderId="0" xfId="0" applyAlignment="1">
      <alignment shrinkToFit="1"/>
    </xf>
    <xf numFmtId="49" fontId="37" fillId="0" borderId="0" xfId="2" applyNumberFormat="1" applyFont="1" applyBorder="1" applyAlignment="1">
      <alignment horizontal="center"/>
    </xf>
    <xf numFmtId="49" fontId="37" fillId="0" borderId="16" xfId="2" applyNumberFormat="1" applyFont="1" applyBorder="1" applyAlignment="1">
      <alignment horizontal="center"/>
    </xf>
    <xf numFmtId="49" fontId="37" fillId="0" borderId="21" xfId="2" applyNumberFormat="1" applyFont="1" applyBorder="1" applyAlignment="1">
      <alignment horizontal="center"/>
    </xf>
    <xf numFmtId="49" fontId="40" fillId="0" borderId="0" xfId="1" applyNumberFormat="1" applyFont="1" applyAlignment="1">
      <alignment horizontal="right"/>
    </xf>
    <xf numFmtId="49" fontId="41" fillId="0" borderId="0" xfId="2" applyNumberFormat="1" applyFont="1" applyAlignment="1">
      <alignment horizontal="right" vertical="center"/>
    </xf>
    <xf numFmtId="49" fontId="40" fillId="0" borderId="6" xfId="1" applyNumberFormat="1" applyFont="1" applyBorder="1" applyAlignment="1">
      <alignment horizontal="right"/>
    </xf>
    <xf numFmtId="49" fontId="5" fillId="0" borderId="0" xfId="1" applyNumberFormat="1" applyFont="1" applyAlignment="1">
      <alignment horizontal="right"/>
    </xf>
    <xf numFmtId="49" fontId="37" fillId="0" borderId="14" xfId="2" applyNumberFormat="1" applyFont="1" applyBorder="1" applyAlignment="1">
      <alignment horizontal="center"/>
    </xf>
    <xf numFmtId="49" fontId="8" fillId="0" borderId="0" xfId="1" applyNumberFormat="1" applyFont="1" applyBorder="1"/>
    <xf numFmtId="49" fontId="46" fillId="0" borderId="0" xfId="2" applyNumberFormat="1" applyFont="1" applyAlignment="1">
      <alignment horizontal="right" vertical="center"/>
    </xf>
    <xf numFmtId="49" fontId="37" fillId="0" borderId="0" xfId="1" applyNumberFormat="1" applyFont="1" applyBorder="1" applyAlignment="1">
      <alignment horizontal="center"/>
    </xf>
    <xf numFmtId="49" fontId="37" fillId="0" borderId="16" xfId="1" applyNumberFormat="1" applyFont="1" applyBorder="1" applyAlignment="1">
      <alignment horizontal="center"/>
    </xf>
    <xf numFmtId="49" fontId="48" fillId="0" borderId="11" xfId="1" applyNumberFormat="1" applyFont="1" applyBorder="1" applyAlignment="1">
      <alignment horizontal="center"/>
    </xf>
    <xf numFmtId="49" fontId="48" fillId="0" borderId="23" xfId="1" applyNumberFormat="1" applyFont="1" applyBorder="1" applyAlignment="1">
      <alignment horizontal="center"/>
    </xf>
    <xf numFmtId="49" fontId="8" fillId="0" borderId="0" xfId="2" applyNumberFormat="1" applyFont="1" applyBorder="1" applyAlignment="1">
      <alignment horizontal="right"/>
    </xf>
    <xf numFmtId="49" fontId="50" fillId="0" borderId="0" xfId="2" applyNumberFormat="1" applyFont="1" applyAlignment="1">
      <alignment horizontal="right" vertical="center"/>
    </xf>
    <xf numFmtId="49" fontId="50" fillId="2" borderId="0" xfId="2" applyNumberFormat="1" applyFont="1" applyFill="1" applyAlignment="1">
      <alignment horizontal="right" vertical="center"/>
    </xf>
    <xf numFmtId="49" fontId="51" fillId="2" borderId="0" xfId="2" applyNumberFormat="1" applyFont="1" applyFill="1" applyAlignment="1">
      <alignment horizontal="center"/>
    </xf>
    <xf numFmtId="49" fontId="8" fillId="2" borderId="0" xfId="1" applyNumberFormat="1" applyFont="1" applyFill="1" applyAlignment="1">
      <alignment horizontal="right"/>
    </xf>
    <xf numFmtId="49" fontId="48" fillId="0" borderId="11" xfId="2" applyNumberFormat="1" applyFont="1" applyBorder="1" applyAlignment="1">
      <alignment horizontal="center"/>
    </xf>
    <xf numFmtId="49" fontId="48" fillId="0" borderId="23" xfId="2" applyNumberFormat="1" applyFont="1" applyBorder="1" applyAlignment="1">
      <alignment horizontal="center"/>
    </xf>
    <xf numFmtId="49" fontId="37" fillId="0" borderId="11" xfId="1" applyNumberFormat="1" applyFont="1" applyBorder="1" applyAlignment="1">
      <alignment horizontal="center" vertical="top"/>
    </xf>
    <xf numFmtId="49" fontId="8" fillId="0" borderId="0" xfId="1" applyNumberFormat="1" applyFont="1" applyBorder="1" applyAlignment="1">
      <alignment horizontal="centerContinuous"/>
    </xf>
    <xf numFmtId="49" fontId="8" fillId="0" borderId="0" xfId="1" applyNumberFormat="1" applyFont="1" applyBorder="1" applyAlignment="1">
      <alignment horizontal="centerContinuous" vertical="top"/>
    </xf>
    <xf numFmtId="49" fontId="37" fillId="0" borderId="15" xfId="1" applyNumberFormat="1" applyFont="1" applyBorder="1" applyAlignment="1">
      <alignment horizontal="center"/>
    </xf>
    <xf numFmtId="49" fontId="37" fillId="0" borderId="23" xfId="1" applyNumberFormat="1" applyFont="1" applyBorder="1" applyAlignment="1">
      <alignment horizontal="center" vertical="top"/>
    </xf>
    <xf numFmtId="49" fontId="17" fillId="0" borderId="26" xfId="1" applyNumberFormat="1" applyFont="1" applyBorder="1" applyAlignment="1">
      <alignment horizontal="distributed"/>
    </xf>
    <xf numFmtId="0" fontId="42" fillId="0" borderId="0" xfId="0" applyFont="1" applyBorder="1" applyAlignment="1">
      <alignment horizontal="distributed"/>
    </xf>
    <xf numFmtId="0" fontId="42" fillId="0" borderId="27" xfId="0" applyFont="1" applyBorder="1" applyAlignment="1">
      <alignment horizontal="distributed"/>
    </xf>
    <xf numFmtId="49" fontId="17" fillId="6" borderId="34" xfId="1" applyNumberFormat="1" applyFont="1" applyFill="1" applyBorder="1" applyAlignment="1">
      <alignment horizontal="distributed"/>
    </xf>
    <xf numFmtId="0" fontId="42" fillId="6" borderId="35" xfId="0" applyFont="1" applyFill="1" applyBorder="1" applyAlignment="1">
      <alignment horizontal="distributed"/>
    </xf>
    <xf numFmtId="0" fontId="42" fillId="6" borderId="36" xfId="0" applyFont="1" applyFill="1" applyBorder="1" applyAlignment="1">
      <alignment horizontal="distributed"/>
    </xf>
    <xf numFmtId="49" fontId="17" fillId="0" borderId="31" xfId="1" applyNumberFormat="1" applyFont="1" applyBorder="1" applyAlignment="1">
      <alignment horizontal="distributed" vertical="center"/>
    </xf>
    <xf numFmtId="0" fontId="42" fillId="0" borderId="32" xfId="0" applyFont="1" applyBorder="1" applyAlignment="1">
      <alignment horizontal="distributed" vertical="center"/>
    </xf>
    <xf numFmtId="0" fontId="42" fillId="0" borderId="33" xfId="0" applyFont="1" applyBorder="1" applyAlignment="1">
      <alignment horizontal="distributed" vertical="center"/>
    </xf>
    <xf numFmtId="56" fontId="29" fillId="0" borderId="0" xfId="2" quotePrefix="1" applyNumberFormat="1" applyFont="1" applyAlignment="1">
      <alignment horizontal="center" shrinkToFit="1"/>
    </xf>
    <xf numFmtId="56" fontId="29" fillId="0" borderId="0" xfId="2" applyNumberFormat="1" applyFont="1" applyAlignment="1">
      <alignment horizontal="center" shrinkToFit="1"/>
    </xf>
    <xf numFmtId="0" fontId="14" fillId="0" borderId="1" xfId="0" applyFont="1" applyBorder="1" applyAlignment="1">
      <alignment horizontal="center" vertical="center"/>
    </xf>
    <xf numFmtId="0" fontId="14" fillId="0" borderId="7" xfId="0" applyFont="1" applyBorder="1" applyAlignment="1">
      <alignment horizontal="center" vertical="center"/>
    </xf>
    <xf numFmtId="0" fontId="15" fillId="0" borderId="2" xfId="0" applyFont="1" applyBorder="1" applyAlignment="1">
      <alignment horizontal="left" vertical="center" shrinkToFit="1"/>
    </xf>
    <xf numFmtId="0" fontId="15" fillId="0" borderId="3" xfId="0" applyFont="1" applyBorder="1" applyAlignment="1">
      <alignment horizontal="left" vertical="center" shrinkToFit="1"/>
    </xf>
    <xf numFmtId="0" fontId="15" fillId="0" borderId="4" xfId="0" applyFont="1" applyBorder="1" applyAlignment="1">
      <alignment horizontal="left" vertical="center" shrinkToFit="1"/>
    </xf>
    <xf numFmtId="0" fontId="15" fillId="0" borderId="8" xfId="0" applyFont="1" applyBorder="1" applyAlignment="1">
      <alignment horizontal="left" vertical="center" shrinkToFit="1"/>
    </xf>
    <xf numFmtId="0" fontId="15" fillId="0" borderId="6" xfId="0" applyFont="1" applyBorder="1" applyAlignment="1">
      <alignment horizontal="left" vertical="center" shrinkToFit="1"/>
    </xf>
    <xf numFmtId="0" fontId="15" fillId="0" borderId="9" xfId="0" applyFont="1" applyBorder="1" applyAlignment="1">
      <alignment horizontal="left" vertical="center" shrinkToFit="1"/>
    </xf>
    <xf numFmtId="0" fontId="16" fillId="0" borderId="2" xfId="0" applyFont="1" applyBorder="1" applyAlignment="1">
      <alignment horizontal="center" vertical="center"/>
    </xf>
    <xf numFmtId="0" fontId="16" fillId="0" borderId="3" xfId="0" applyFont="1" applyBorder="1" applyAlignment="1">
      <alignment horizontal="center" vertical="center"/>
    </xf>
    <xf numFmtId="0" fontId="16" fillId="0" borderId="4" xfId="0" applyFont="1" applyBorder="1" applyAlignment="1">
      <alignment horizontal="center" vertical="center"/>
    </xf>
    <xf numFmtId="0" fontId="16" fillId="0" borderId="8" xfId="0" applyFont="1" applyBorder="1" applyAlignment="1">
      <alignment horizontal="center" vertical="center"/>
    </xf>
    <xf numFmtId="0" fontId="16" fillId="0" borderId="6" xfId="0" applyFont="1" applyBorder="1" applyAlignment="1">
      <alignment horizontal="center" vertical="center"/>
    </xf>
    <xf numFmtId="0" fontId="16" fillId="0" borderId="9" xfId="0" applyFont="1" applyBorder="1" applyAlignment="1">
      <alignment horizontal="center" vertical="center"/>
    </xf>
    <xf numFmtId="0" fontId="17" fillId="0" borderId="10" xfId="1" applyFont="1" applyBorder="1" applyAlignment="1">
      <alignment horizontal="center" vertical="center"/>
    </xf>
    <xf numFmtId="56" fontId="47" fillId="0" borderId="0" xfId="2" quotePrefix="1" applyNumberFormat="1" applyFont="1" applyAlignment="1">
      <alignment horizontal="center" shrinkToFit="1"/>
    </xf>
    <xf numFmtId="56" fontId="47" fillId="0" borderId="0" xfId="2" applyNumberFormat="1" applyFont="1" applyAlignment="1">
      <alignment horizontal="center" shrinkToFit="1"/>
    </xf>
    <xf numFmtId="56" fontId="18" fillId="4" borderId="0" xfId="2" quotePrefix="1" applyNumberFormat="1" applyFont="1" applyFill="1" applyAlignment="1">
      <alignment horizontal="center" shrinkToFit="1"/>
    </xf>
    <xf numFmtId="56" fontId="18" fillId="4" borderId="0" xfId="2" applyNumberFormat="1" applyFont="1" applyFill="1" applyAlignment="1">
      <alignment horizontal="center" shrinkToFit="1"/>
    </xf>
    <xf numFmtId="0" fontId="43" fillId="0" borderId="2" xfId="0" applyFont="1" applyBorder="1" applyAlignment="1">
      <alignment horizontal="left" vertical="center" shrinkToFit="1"/>
    </xf>
    <xf numFmtId="0" fontId="43" fillId="0" borderId="3" xfId="0" applyFont="1" applyBorder="1" applyAlignment="1">
      <alignment horizontal="left" vertical="center" shrinkToFit="1"/>
    </xf>
    <xf numFmtId="0" fontId="43" fillId="0" borderId="4" xfId="0" applyFont="1" applyBorder="1" applyAlignment="1">
      <alignment horizontal="left" vertical="center" shrinkToFit="1"/>
    </xf>
    <xf numFmtId="0" fontId="43" fillId="0" borderId="8" xfId="0" applyFont="1" applyBorder="1" applyAlignment="1">
      <alignment horizontal="left" vertical="center" shrinkToFit="1"/>
    </xf>
    <xf numFmtId="0" fontId="43" fillId="0" borderId="6" xfId="0" applyFont="1" applyBorder="1" applyAlignment="1">
      <alignment horizontal="left" vertical="center" shrinkToFit="1"/>
    </xf>
    <xf numFmtId="0" fontId="43" fillId="0" borderId="9" xfId="0" applyFont="1" applyBorder="1" applyAlignment="1">
      <alignment horizontal="left" vertical="center" shrinkToFit="1"/>
    </xf>
    <xf numFmtId="0" fontId="44" fillId="0" borderId="2" xfId="0" applyFont="1" applyBorder="1" applyAlignment="1">
      <alignment horizontal="center" vertical="center"/>
    </xf>
    <xf numFmtId="0" fontId="44" fillId="0" borderId="3" xfId="0" applyFont="1" applyBorder="1" applyAlignment="1">
      <alignment horizontal="center" vertical="center"/>
    </xf>
    <xf numFmtId="0" fontId="44" fillId="0" borderId="4" xfId="0" applyFont="1" applyBorder="1" applyAlignment="1">
      <alignment horizontal="center" vertical="center"/>
    </xf>
    <xf numFmtId="0" fontId="44" fillId="0" borderId="8" xfId="0" applyFont="1" applyBorder="1" applyAlignment="1">
      <alignment horizontal="center" vertical="center"/>
    </xf>
    <xf numFmtId="0" fontId="44" fillId="0" borderId="6" xfId="0" applyFont="1" applyBorder="1" applyAlignment="1">
      <alignment horizontal="center" vertical="center"/>
    </xf>
    <xf numFmtId="0" fontId="44" fillId="0" borderId="9" xfId="0" applyFont="1" applyBorder="1" applyAlignment="1">
      <alignment horizontal="center" vertical="center"/>
    </xf>
    <xf numFmtId="0" fontId="17" fillId="0" borderId="5" xfId="1" applyFont="1" applyBorder="1" applyAlignment="1">
      <alignment horizontal="center" vertical="center"/>
    </xf>
    <xf numFmtId="0" fontId="49" fillId="0" borderId="2" xfId="0" applyFont="1" applyBorder="1" applyAlignment="1">
      <alignment horizontal="left" vertical="center" shrinkToFit="1"/>
    </xf>
    <xf numFmtId="0" fontId="49" fillId="0" borderId="3" xfId="0" applyFont="1" applyBorder="1" applyAlignment="1">
      <alignment horizontal="left" vertical="center" shrinkToFit="1"/>
    </xf>
    <xf numFmtId="0" fontId="49" fillId="0" borderId="4" xfId="0" applyFont="1" applyBorder="1" applyAlignment="1">
      <alignment horizontal="left" vertical="center" shrinkToFit="1"/>
    </xf>
    <xf numFmtId="0" fontId="49" fillId="0" borderId="8" xfId="0" applyFont="1" applyBorder="1" applyAlignment="1">
      <alignment horizontal="left" vertical="center" shrinkToFit="1"/>
    </xf>
    <xf numFmtId="0" fontId="49" fillId="0" borderId="6" xfId="0" applyFont="1" applyBorder="1" applyAlignment="1">
      <alignment horizontal="left" vertical="center" shrinkToFit="1"/>
    </xf>
    <xf numFmtId="0" fontId="49" fillId="0" borderId="9" xfId="0" applyFont="1" applyBorder="1" applyAlignment="1">
      <alignment horizontal="left" vertical="center" shrinkToFit="1"/>
    </xf>
    <xf numFmtId="0" fontId="49" fillId="0" borderId="2" xfId="0" applyFont="1" applyBorder="1" applyAlignment="1">
      <alignment horizontal="center" vertical="center"/>
    </xf>
    <xf numFmtId="0" fontId="49" fillId="0" borderId="3" xfId="0" applyFont="1" applyBorder="1" applyAlignment="1">
      <alignment horizontal="center" vertical="center"/>
    </xf>
    <xf numFmtId="0" fontId="49" fillId="0" borderId="4" xfId="0" applyFont="1" applyBorder="1" applyAlignment="1">
      <alignment horizontal="center" vertical="center"/>
    </xf>
    <xf numFmtId="0" fontId="49" fillId="0" borderId="8" xfId="0" applyFont="1" applyBorder="1" applyAlignment="1">
      <alignment horizontal="center" vertical="center"/>
    </xf>
    <xf numFmtId="0" fontId="49" fillId="0" borderId="6" xfId="0" applyFont="1" applyBorder="1" applyAlignment="1">
      <alignment horizontal="center" vertical="center"/>
    </xf>
    <xf numFmtId="0" fontId="49" fillId="0" borderId="9" xfId="0" applyFont="1" applyBorder="1" applyAlignment="1">
      <alignment horizontal="center" vertical="center"/>
    </xf>
    <xf numFmtId="56" fontId="12" fillId="0" borderId="0" xfId="2" quotePrefix="1" applyNumberFormat="1" applyFont="1" applyAlignment="1">
      <alignment horizontal="center" shrinkToFit="1"/>
    </xf>
    <xf numFmtId="56" fontId="12" fillId="0" borderId="0" xfId="2" applyNumberFormat="1" applyFont="1" applyAlignment="1">
      <alignment horizontal="center" shrinkToFit="1"/>
    </xf>
    <xf numFmtId="56" fontId="28" fillId="0" borderId="0" xfId="2" quotePrefix="1" applyNumberFormat="1" applyFont="1" applyAlignment="1">
      <alignment horizontal="center" shrinkToFit="1"/>
    </xf>
    <xf numFmtId="56" fontId="28" fillId="0" borderId="0" xfId="2" applyNumberFormat="1" applyFont="1" applyAlignment="1">
      <alignment horizontal="center" shrinkToFit="1"/>
    </xf>
    <xf numFmtId="49" fontId="17" fillId="4" borderId="0" xfId="2" applyNumberFormat="1" applyFont="1" applyFill="1" applyAlignment="1">
      <alignment horizontal="distributed"/>
    </xf>
    <xf numFmtId="0" fontId="42" fillId="4" borderId="0" xfId="0" applyFont="1" applyFill="1" applyAlignment="1">
      <alignment horizontal="distributed"/>
    </xf>
    <xf numFmtId="0" fontId="17" fillId="0" borderId="13" xfId="1" applyFont="1" applyBorder="1" applyAlignment="1">
      <alignment horizontal="center" vertical="center"/>
    </xf>
    <xf numFmtId="49" fontId="17" fillId="4" borderId="31" xfId="1" applyNumberFormat="1" applyFont="1" applyFill="1" applyBorder="1" applyAlignment="1">
      <alignment horizontal="distributed"/>
    </xf>
    <xf numFmtId="0" fontId="42" fillId="4" borderId="32" xfId="0" applyFont="1" applyFill="1" applyBorder="1" applyAlignment="1">
      <alignment horizontal="distributed"/>
    </xf>
    <xf numFmtId="0" fontId="42" fillId="4" borderId="33" xfId="0" applyFont="1" applyFill="1" applyBorder="1" applyAlignment="1">
      <alignment horizontal="distributed"/>
    </xf>
    <xf numFmtId="49" fontId="11" fillId="0" borderId="0" xfId="1" applyNumberFormat="1" applyFont="1" applyAlignment="1">
      <alignment horizontal="distributed"/>
    </xf>
    <xf numFmtId="0" fontId="45" fillId="0" borderId="0" xfId="0" applyFont="1" applyAlignment="1">
      <alignment horizontal="distributed"/>
    </xf>
    <xf numFmtId="49" fontId="17" fillId="2" borderId="0" xfId="1" applyNumberFormat="1" applyFont="1" applyFill="1" applyAlignment="1">
      <alignment horizontal="center" shrinkToFit="1"/>
    </xf>
    <xf numFmtId="0" fontId="42" fillId="2" borderId="0" xfId="0" applyFont="1" applyFill="1" applyAlignment="1">
      <alignment horizontal="center" shrinkToFit="1"/>
    </xf>
    <xf numFmtId="0" fontId="1" fillId="2" borderId="0" xfId="0" applyFont="1" applyFill="1" applyAlignment="1">
      <alignment horizontal="center" shrinkToFit="1"/>
    </xf>
    <xf numFmtId="49" fontId="27" fillId="4" borderId="0" xfId="2" applyNumberFormat="1" applyFont="1" applyFill="1" applyAlignment="1">
      <alignment horizontal="center" shrinkToFit="1"/>
    </xf>
    <xf numFmtId="0" fontId="42" fillId="4" borderId="0" xfId="0" applyFont="1" applyFill="1" applyAlignment="1">
      <alignment horizontal="center" shrinkToFit="1"/>
    </xf>
    <xf numFmtId="49" fontId="11" fillId="4" borderId="0" xfId="2" applyNumberFormat="1" applyFont="1" applyFill="1" applyAlignment="1">
      <alignment horizontal="center"/>
    </xf>
    <xf numFmtId="0" fontId="42" fillId="4" borderId="0" xfId="0" applyFont="1" applyFill="1" applyAlignment="1">
      <alignment horizontal="center"/>
    </xf>
    <xf numFmtId="49" fontId="17" fillId="5" borderId="31" xfId="1" applyNumberFormat="1" applyFont="1" applyFill="1" applyBorder="1" applyAlignment="1">
      <alignment horizontal="distributed"/>
    </xf>
    <xf numFmtId="0" fontId="42" fillId="5" borderId="32" xfId="0" applyFont="1" applyFill="1" applyBorder="1" applyAlignment="1">
      <alignment horizontal="distributed"/>
    </xf>
    <xf numFmtId="0" fontId="42" fillId="5" borderId="33" xfId="0" applyFont="1" applyFill="1" applyBorder="1" applyAlignment="1">
      <alignment horizontal="distributed"/>
    </xf>
    <xf numFmtId="56" fontId="48" fillId="0" borderId="0" xfId="1" applyNumberFormat="1" applyFont="1" applyBorder="1"/>
    <xf numFmtId="0" fontId="48" fillId="0" borderId="37" xfId="1" applyFont="1" applyBorder="1"/>
    <xf numFmtId="0" fontId="18" fillId="0" borderId="15" xfId="1" applyFont="1" applyBorder="1"/>
    <xf numFmtId="49" fontId="8" fillId="0" borderId="20" xfId="1" applyNumberFormat="1" applyFont="1" applyBorder="1" applyAlignment="1">
      <alignment vertical="top"/>
    </xf>
    <xf numFmtId="0" fontId="8" fillId="0" borderId="22" xfId="1" applyFont="1" applyBorder="1"/>
    <xf numFmtId="49" fontId="8" fillId="2" borderId="0" xfId="1" applyNumberFormat="1" applyFont="1" applyFill="1" applyBorder="1"/>
    <xf numFmtId="49" fontId="31" fillId="2" borderId="0" xfId="1" applyNumberFormat="1" applyFont="1" applyFill="1" applyAlignment="1">
      <alignment horizontal="center" vertical="center"/>
    </xf>
    <xf numFmtId="0" fontId="53" fillId="2" borderId="0" xfId="0" applyFont="1" applyFill="1" applyAlignment="1">
      <alignment horizontal="center" vertical="center"/>
    </xf>
    <xf numFmtId="0" fontId="18" fillId="2" borderId="0" xfId="1" applyFont="1" applyFill="1"/>
    <xf numFmtId="49" fontId="8" fillId="2" borderId="0" xfId="1" applyNumberFormat="1" applyFont="1" applyFill="1" applyAlignment="1">
      <alignment horizontal="distributed" shrinkToFit="1"/>
    </xf>
    <xf numFmtId="0" fontId="0" fillId="2" borderId="0" xfId="0" applyFill="1" applyAlignment="1">
      <alignment horizontal="distributed" shrinkToFit="1"/>
    </xf>
    <xf numFmtId="49" fontId="52" fillId="2" borderId="0" xfId="1" applyNumberFormat="1" applyFont="1" applyFill="1" applyAlignment="1">
      <alignment horizontal="distributed" shrinkToFit="1"/>
    </xf>
    <xf numFmtId="0" fontId="54" fillId="2" borderId="0" xfId="0" applyFont="1" applyFill="1" applyAlignment="1">
      <alignment horizontal="distributed" shrinkToFit="1"/>
    </xf>
    <xf numFmtId="49" fontId="11" fillId="2" borderId="26" xfId="1" applyNumberFormat="1" applyFont="1" applyFill="1" applyBorder="1" applyAlignment="1">
      <alignment vertical="center" shrinkToFit="1"/>
    </xf>
    <xf numFmtId="0" fontId="45" fillId="2" borderId="0" xfId="0" applyFont="1" applyFill="1" applyBorder="1" applyAlignment="1">
      <alignment vertical="center" shrinkToFit="1"/>
    </xf>
    <xf numFmtId="0" fontId="45" fillId="2" borderId="27" xfId="0" applyFont="1" applyFill="1" applyBorder="1" applyAlignment="1">
      <alignment vertical="center" shrinkToFit="1"/>
    </xf>
    <xf numFmtId="49" fontId="11" fillId="2" borderId="28" xfId="1" applyNumberFormat="1" applyFont="1" applyFill="1" applyBorder="1" applyAlignment="1">
      <alignment horizontal="distributed"/>
    </xf>
    <xf numFmtId="0" fontId="45" fillId="2" borderId="29" xfId="0" applyFont="1" applyFill="1" applyBorder="1" applyAlignment="1">
      <alignment horizontal="distributed"/>
    </xf>
    <xf numFmtId="0" fontId="45" fillId="2" borderId="30" xfId="0" applyFont="1" applyFill="1" applyBorder="1" applyAlignment="1">
      <alignment horizontal="distributed"/>
    </xf>
  </cellXfs>
  <cellStyles count="4">
    <cellStyle name="標準" xfId="0" builtinId="0"/>
    <cellStyle name="標準 2" xfId="1" xr:uid="{435A5910-696E-45F1-B464-4AAF7C26988C}"/>
    <cellStyle name="標準_第31回秋季中央大会一部１" xfId="3" xr:uid="{9D3E591F-D3AC-47D9-AA7E-DD12D9BB0AEC}"/>
    <cellStyle name="標準_第８回低学年大会" xfId="2" xr:uid="{51A53FE6-3CF2-41DA-8E56-1DB084D1C2E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ata\pinpon\&#26032;&#12375;&#12356;&#65420;&#65387;&#65433;&#65408;&#65438;\&#22899;&#12471;&#12531;&#12464;&#12523;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トーナメント"/>
      <sheetName val="トーナメント２"/>
      <sheetName val="スコア1"/>
      <sheetName val="スコア２"/>
      <sheetName val="スコア３"/>
      <sheetName val="スコア４"/>
      <sheetName val="スコア５"/>
      <sheetName val="スコア６"/>
      <sheetName val="スコア７"/>
      <sheetName val="スコア８"/>
      <sheetName val="マクロ"/>
      <sheetName val="番地"/>
      <sheetName val="辞書"/>
      <sheetName val="リンク"/>
      <sheetName val="work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>
        <row r="11">
          <cell r="B11">
            <v>1</v>
          </cell>
          <cell r="C11">
            <v>62764</v>
          </cell>
          <cell r="D11" t="str">
            <v>西岡　麻子</v>
          </cell>
          <cell r="E11">
            <v>2</v>
          </cell>
          <cell r="F11" t="str">
            <v>（</v>
          </cell>
          <cell r="G11" t="str">
            <v>大阪</v>
          </cell>
          <cell r="H11" t="str">
            <v>・</v>
          </cell>
          <cell r="I11" t="str">
            <v>四天王寺</v>
          </cell>
          <cell r="J11" t="str">
            <v>）</v>
          </cell>
        </row>
        <row r="12">
          <cell r="B12">
            <v>2</v>
          </cell>
          <cell r="C12">
            <v>20369</v>
          </cell>
          <cell r="D12" t="str">
            <v>出茂　暁子</v>
          </cell>
          <cell r="E12">
            <v>2</v>
          </cell>
          <cell r="F12" t="str">
            <v>（</v>
          </cell>
          <cell r="G12" t="str">
            <v>岩手</v>
          </cell>
          <cell r="H12" t="str">
            <v>・</v>
          </cell>
          <cell r="I12" t="str">
            <v>花巻北</v>
          </cell>
          <cell r="J12" t="str">
            <v>）</v>
          </cell>
        </row>
        <row r="13">
          <cell r="B13">
            <v>3</v>
          </cell>
          <cell r="C13">
            <v>31166</v>
          </cell>
          <cell r="D13" t="str">
            <v>宮本　芳子</v>
          </cell>
          <cell r="E13">
            <v>3</v>
          </cell>
          <cell r="F13" t="str">
            <v>（</v>
          </cell>
          <cell r="G13" t="str">
            <v>埼玉</v>
          </cell>
          <cell r="H13" t="str">
            <v>・</v>
          </cell>
          <cell r="I13" t="str">
            <v>星野女子</v>
          </cell>
          <cell r="J13" t="str">
            <v>）</v>
          </cell>
        </row>
        <row r="14">
          <cell r="B14">
            <v>4</v>
          </cell>
          <cell r="C14">
            <v>94661</v>
          </cell>
          <cell r="D14" t="str">
            <v>中村　理映子</v>
          </cell>
          <cell r="E14">
            <v>2</v>
          </cell>
          <cell r="F14" t="str">
            <v>（</v>
          </cell>
          <cell r="G14" t="str">
            <v>鹿児島</v>
          </cell>
          <cell r="H14" t="str">
            <v>・</v>
          </cell>
          <cell r="I14" t="str">
            <v>鹿児島学芸</v>
          </cell>
          <cell r="J14" t="str">
            <v>）</v>
          </cell>
        </row>
        <row r="15">
          <cell r="B15">
            <v>5</v>
          </cell>
          <cell r="C15">
            <v>41762</v>
          </cell>
          <cell r="D15" t="str">
            <v>山本　美香</v>
          </cell>
          <cell r="E15">
            <v>3</v>
          </cell>
          <cell r="F15" t="str">
            <v>（</v>
          </cell>
          <cell r="G15" t="str">
            <v>富山</v>
          </cell>
          <cell r="H15" t="str">
            <v>・</v>
          </cell>
          <cell r="I15" t="str">
            <v>福光</v>
          </cell>
          <cell r="J15" t="str">
            <v>）</v>
          </cell>
        </row>
        <row r="16">
          <cell r="B16">
            <v>6</v>
          </cell>
          <cell r="C16">
            <v>52463</v>
          </cell>
          <cell r="D16" t="str">
            <v>倉野　靖子</v>
          </cell>
          <cell r="E16">
            <v>3</v>
          </cell>
          <cell r="F16" t="str">
            <v>（</v>
          </cell>
          <cell r="G16" t="str">
            <v>三重</v>
          </cell>
          <cell r="H16" t="str">
            <v>・</v>
          </cell>
          <cell r="I16" t="str">
            <v>津工業</v>
          </cell>
          <cell r="J16" t="str">
            <v>）</v>
          </cell>
        </row>
        <row r="17">
          <cell r="B17">
            <v>7</v>
          </cell>
          <cell r="C17">
            <v>73461</v>
          </cell>
          <cell r="D17" t="str">
            <v>薬師寺梨恵</v>
          </cell>
          <cell r="E17">
            <v>3</v>
          </cell>
          <cell r="F17" t="str">
            <v>（</v>
          </cell>
          <cell r="G17" t="str">
            <v>広島</v>
          </cell>
          <cell r="H17" t="str">
            <v>・</v>
          </cell>
          <cell r="I17" t="str">
            <v>近大福山</v>
          </cell>
          <cell r="J17" t="str">
            <v>）</v>
          </cell>
        </row>
        <row r="18">
          <cell r="B18">
            <v>8</v>
          </cell>
          <cell r="C18">
            <v>41661</v>
          </cell>
          <cell r="D18" t="str">
            <v>篠原　晃子</v>
          </cell>
          <cell r="E18">
            <v>3</v>
          </cell>
          <cell r="F18" t="str">
            <v>（</v>
          </cell>
          <cell r="G18" t="str">
            <v>新潟</v>
          </cell>
          <cell r="H18" t="str">
            <v>・</v>
          </cell>
          <cell r="I18" t="str">
            <v>北越</v>
          </cell>
          <cell r="J18" t="str">
            <v>）</v>
          </cell>
        </row>
        <row r="19">
          <cell r="B19">
            <v>9</v>
          </cell>
          <cell r="C19">
            <v>83663</v>
          </cell>
          <cell r="D19" t="str">
            <v>庄野　京子</v>
          </cell>
          <cell r="E19">
            <v>1</v>
          </cell>
          <cell r="F19" t="str">
            <v>（</v>
          </cell>
          <cell r="G19" t="str">
            <v>徳島</v>
          </cell>
          <cell r="H19" t="str">
            <v>・</v>
          </cell>
          <cell r="I19" t="str">
            <v>徳島市立</v>
          </cell>
          <cell r="J19" t="str">
            <v>）</v>
          </cell>
        </row>
        <row r="20">
          <cell r="B20">
            <v>10</v>
          </cell>
          <cell r="C20">
            <v>20761</v>
          </cell>
          <cell r="D20" t="str">
            <v>五十川芙美</v>
          </cell>
          <cell r="E20">
            <v>1</v>
          </cell>
          <cell r="F20" t="str">
            <v>（</v>
          </cell>
          <cell r="G20" t="str">
            <v>福島</v>
          </cell>
          <cell r="H20" t="str">
            <v>・</v>
          </cell>
          <cell r="I20" t="str">
            <v>安積女子</v>
          </cell>
          <cell r="J20" t="str">
            <v>）</v>
          </cell>
        </row>
        <row r="21">
          <cell r="B21">
            <v>11</v>
          </cell>
          <cell r="C21">
            <v>62864</v>
          </cell>
          <cell r="D21" t="str">
            <v>原田　裕子</v>
          </cell>
          <cell r="E21">
            <v>3</v>
          </cell>
          <cell r="F21" t="str">
            <v>（</v>
          </cell>
          <cell r="G21" t="str">
            <v>兵庫</v>
          </cell>
          <cell r="H21" t="str">
            <v>・</v>
          </cell>
          <cell r="I21" t="str">
            <v>洲本</v>
          </cell>
          <cell r="J21" t="str">
            <v>）</v>
          </cell>
        </row>
        <row r="22">
          <cell r="B22">
            <v>12</v>
          </cell>
          <cell r="C22">
            <v>94065</v>
          </cell>
          <cell r="D22" t="str">
            <v>地　美加</v>
          </cell>
          <cell r="E22">
            <v>2</v>
          </cell>
          <cell r="F22" t="str">
            <v>（</v>
          </cell>
          <cell r="G22" t="str">
            <v>福岡</v>
          </cell>
          <cell r="H22" t="str">
            <v>・</v>
          </cell>
          <cell r="I22" t="str">
            <v>精華女子</v>
          </cell>
          <cell r="J22" t="str">
            <v>）</v>
          </cell>
        </row>
        <row r="23">
          <cell r="B23">
            <v>13</v>
          </cell>
          <cell r="C23">
            <v>31462</v>
          </cell>
          <cell r="D23" t="str">
            <v>山本　友佳理</v>
          </cell>
          <cell r="E23">
            <v>2</v>
          </cell>
          <cell r="F23" t="str">
            <v>（</v>
          </cell>
          <cell r="G23" t="str">
            <v>神奈川</v>
          </cell>
          <cell r="H23" t="str">
            <v>・</v>
          </cell>
          <cell r="I23" t="str">
            <v>白鵬女子</v>
          </cell>
          <cell r="J23" t="str">
            <v>）</v>
          </cell>
        </row>
        <row r="24">
          <cell r="B24">
            <v>14</v>
          </cell>
          <cell r="C24">
            <v>20463</v>
          </cell>
          <cell r="D24" t="str">
            <v>村守　千佳</v>
          </cell>
          <cell r="E24">
            <v>1</v>
          </cell>
          <cell r="F24" t="str">
            <v>（</v>
          </cell>
          <cell r="G24" t="str">
            <v>宮城</v>
          </cell>
          <cell r="H24" t="str">
            <v>・</v>
          </cell>
          <cell r="I24" t="str">
            <v>仙台育英</v>
          </cell>
          <cell r="J24" t="str">
            <v>）</v>
          </cell>
        </row>
        <row r="25">
          <cell r="B25">
            <v>15</v>
          </cell>
          <cell r="C25">
            <v>63062</v>
          </cell>
          <cell r="D25" t="str">
            <v>岡本　育巳</v>
          </cell>
          <cell r="E25">
            <v>2</v>
          </cell>
          <cell r="F25" t="str">
            <v>（</v>
          </cell>
          <cell r="G25" t="str">
            <v>和歌山</v>
          </cell>
          <cell r="H25" t="str">
            <v>・</v>
          </cell>
          <cell r="I25" t="str">
            <v>初芝橋本</v>
          </cell>
          <cell r="J25" t="str">
            <v>）</v>
          </cell>
        </row>
        <row r="26">
          <cell r="B26">
            <v>16</v>
          </cell>
          <cell r="C26">
            <v>41863</v>
          </cell>
          <cell r="D26" t="str">
            <v>吉田　友美</v>
          </cell>
          <cell r="E26">
            <v>2</v>
          </cell>
          <cell r="F26" t="str">
            <v>（</v>
          </cell>
          <cell r="G26" t="str">
            <v>石川</v>
          </cell>
          <cell r="H26" t="str">
            <v>・</v>
          </cell>
          <cell r="I26" t="str">
            <v>遊学館</v>
          </cell>
          <cell r="J26" t="str">
            <v>）</v>
          </cell>
        </row>
        <row r="27">
          <cell r="B27">
            <v>17</v>
          </cell>
          <cell r="C27">
            <v>73362</v>
          </cell>
          <cell r="D27" t="str">
            <v>板野　愛</v>
          </cell>
          <cell r="E27">
            <v>2</v>
          </cell>
          <cell r="F27" t="str">
            <v>（</v>
          </cell>
          <cell r="G27" t="str">
            <v>岡山</v>
          </cell>
          <cell r="H27" t="str">
            <v>・</v>
          </cell>
          <cell r="I27" t="str">
            <v>就実</v>
          </cell>
          <cell r="J27" t="str">
            <v>）</v>
          </cell>
        </row>
        <row r="28">
          <cell r="B28">
            <v>18</v>
          </cell>
          <cell r="C28">
            <v>94564</v>
          </cell>
          <cell r="D28" t="str">
            <v>古川　望</v>
          </cell>
          <cell r="E28">
            <v>3</v>
          </cell>
          <cell r="F28" t="str">
            <v>（</v>
          </cell>
          <cell r="G28" t="str">
            <v>宮崎</v>
          </cell>
          <cell r="H28" t="str">
            <v>・</v>
          </cell>
          <cell r="I28" t="str">
            <v>日南学園</v>
          </cell>
          <cell r="J28" t="str">
            <v>）</v>
          </cell>
        </row>
        <row r="29">
          <cell r="B29">
            <v>19</v>
          </cell>
          <cell r="C29">
            <v>83862</v>
          </cell>
          <cell r="D29" t="str">
            <v>瀬川　歌織</v>
          </cell>
          <cell r="E29">
            <v>3</v>
          </cell>
          <cell r="F29" t="str">
            <v>（</v>
          </cell>
          <cell r="G29" t="str">
            <v>愛媛</v>
          </cell>
          <cell r="H29" t="str">
            <v>・</v>
          </cell>
          <cell r="I29" t="str">
            <v>松山商業</v>
          </cell>
          <cell r="J29" t="str">
            <v>）</v>
          </cell>
        </row>
        <row r="30">
          <cell r="B30">
            <v>20</v>
          </cell>
          <cell r="C30">
            <v>31363</v>
          </cell>
          <cell r="D30" t="str">
            <v>斉藤　奈津子</v>
          </cell>
          <cell r="E30">
            <v>2</v>
          </cell>
          <cell r="F30" t="str">
            <v>（</v>
          </cell>
          <cell r="G30" t="str">
            <v>東京</v>
          </cell>
          <cell r="H30" t="str">
            <v>・</v>
          </cell>
          <cell r="I30" t="str">
            <v>武蔵野</v>
          </cell>
          <cell r="J30" t="str">
            <v>）</v>
          </cell>
        </row>
        <row r="31">
          <cell r="B31">
            <v>21</v>
          </cell>
          <cell r="C31">
            <v>30861</v>
          </cell>
          <cell r="D31" t="str">
            <v>井坂　幸子</v>
          </cell>
          <cell r="E31">
            <v>1</v>
          </cell>
          <cell r="F31" t="str">
            <v>（</v>
          </cell>
          <cell r="G31" t="str">
            <v>茨城</v>
          </cell>
          <cell r="H31" t="str">
            <v>・</v>
          </cell>
          <cell r="I31" t="str">
            <v>明秀日立</v>
          </cell>
          <cell r="J31" t="str">
            <v>）</v>
          </cell>
        </row>
        <row r="32">
          <cell r="B32">
            <v>22</v>
          </cell>
          <cell r="C32">
            <v>94463</v>
          </cell>
          <cell r="D32" t="str">
            <v>吉野　結香</v>
          </cell>
          <cell r="E32">
            <v>2</v>
          </cell>
          <cell r="F32" t="str">
            <v>（</v>
          </cell>
          <cell r="G32" t="str">
            <v>大分</v>
          </cell>
          <cell r="H32" t="str">
            <v>・</v>
          </cell>
          <cell r="I32" t="str">
            <v>別府青山</v>
          </cell>
          <cell r="J32" t="str">
            <v>）</v>
          </cell>
        </row>
        <row r="33">
          <cell r="B33">
            <v>23</v>
          </cell>
          <cell r="C33">
            <v>20663</v>
          </cell>
          <cell r="D33" t="str">
            <v>滝川　怜子</v>
          </cell>
          <cell r="E33">
            <v>3</v>
          </cell>
          <cell r="F33" t="str">
            <v>（</v>
          </cell>
          <cell r="G33" t="str">
            <v>山形</v>
          </cell>
          <cell r="H33" t="str">
            <v>・</v>
          </cell>
          <cell r="I33" t="str">
            <v>山形城北</v>
          </cell>
          <cell r="J33" t="str">
            <v>）</v>
          </cell>
        </row>
        <row r="34">
          <cell r="B34">
            <v>24</v>
          </cell>
          <cell r="C34">
            <v>73562</v>
          </cell>
          <cell r="D34" t="str">
            <v>林　　千里</v>
          </cell>
          <cell r="E34">
            <v>2</v>
          </cell>
          <cell r="F34" t="str">
            <v>（</v>
          </cell>
          <cell r="G34" t="str">
            <v>山口</v>
          </cell>
          <cell r="H34" t="str">
            <v>・</v>
          </cell>
          <cell r="I34" t="str">
            <v>岩国商業</v>
          </cell>
          <cell r="J34" t="str">
            <v>）</v>
          </cell>
        </row>
        <row r="35">
          <cell r="B35">
            <v>25</v>
          </cell>
          <cell r="C35">
            <v>62961</v>
          </cell>
          <cell r="D35" t="str">
            <v>橋本　ゆかり</v>
          </cell>
          <cell r="E35">
            <v>2</v>
          </cell>
          <cell r="F35" t="str">
            <v>（</v>
          </cell>
          <cell r="G35" t="str">
            <v>奈良</v>
          </cell>
          <cell r="H35" t="str">
            <v>・</v>
          </cell>
          <cell r="I35" t="str">
            <v>奈良女子</v>
          </cell>
          <cell r="J35" t="str">
            <v>）</v>
          </cell>
        </row>
        <row r="36">
          <cell r="B36">
            <v>26</v>
          </cell>
          <cell r="C36">
            <v>30964</v>
          </cell>
          <cell r="D36" t="str">
            <v>佐藤　冬実</v>
          </cell>
          <cell r="E36">
            <v>3</v>
          </cell>
          <cell r="F36" t="str">
            <v>（</v>
          </cell>
          <cell r="G36" t="str">
            <v>栃木</v>
          </cell>
          <cell r="H36" t="str">
            <v>・</v>
          </cell>
          <cell r="I36" t="str">
            <v>矢板東</v>
          </cell>
          <cell r="J36" t="str">
            <v>）</v>
          </cell>
        </row>
        <row r="37">
          <cell r="B37">
            <v>27</v>
          </cell>
          <cell r="C37">
            <v>52361</v>
          </cell>
          <cell r="D37" t="str">
            <v>舟越　麻衣子</v>
          </cell>
          <cell r="E37">
            <v>3</v>
          </cell>
          <cell r="F37" t="str">
            <v>（</v>
          </cell>
          <cell r="G37" t="str">
            <v>愛知</v>
          </cell>
          <cell r="H37" t="str">
            <v>・</v>
          </cell>
          <cell r="I37" t="str">
            <v>高蔵</v>
          </cell>
          <cell r="J37" t="str">
            <v>）</v>
          </cell>
        </row>
        <row r="38">
          <cell r="B38">
            <v>28</v>
          </cell>
          <cell r="C38">
            <v>83963</v>
          </cell>
          <cell r="D38" t="str">
            <v>和田　千秋</v>
          </cell>
          <cell r="E38">
            <v>3</v>
          </cell>
          <cell r="F38" t="str">
            <v>（</v>
          </cell>
          <cell r="G38" t="str">
            <v>高知</v>
          </cell>
          <cell r="H38" t="str">
            <v>・</v>
          </cell>
          <cell r="I38" t="str">
            <v>土佐女子</v>
          </cell>
          <cell r="J38" t="str">
            <v>）</v>
          </cell>
        </row>
        <row r="39">
          <cell r="B39">
            <v>29</v>
          </cell>
          <cell r="C39">
            <v>73163</v>
          </cell>
          <cell r="D39" t="str">
            <v>茂森　亜矢子</v>
          </cell>
          <cell r="E39">
            <v>1</v>
          </cell>
          <cell r="F39" t="str">
            <v>（</v>
          </cell>
          <cell r="G39" t="str">
            <v>鳥取</v>
          </cell>
          <cell r="H39" t="str">
            <v>・</v>
          </cell>
          <cell r="I39" t="str">
            <v>鳥取女子</v>
          </cell>
          <cell r="J39" t="str">
            <v>）</v>
          </cell>
        </row>
        <row r="40">
          <cell r="B40">
            <v>30</v>
          </cell>
          <cell r="C40">
            <v>20564</v>
          </cell>
          <cell r="D40" t="str">
            <v>川辺　梓</v>
          </cell>
          <cell r="E40">
            <v>3</v>
          </cell>
          <cell r="F40" t="str">
            <v>（</v>
          </cell>
          <cell r="G40" t="str">
            <v>秋田</v>
          </cell>
          <cell r="H40" t="str">
            <v>・</v>
          </cell>
          <cell r="I40" t="str">
            <v>聖霊女子</v>
          </cell>
          <cell r="J40" t="str">
            <v>）</v>
          </cell>
        </row>
        <row r="41">
          <cell r="B41">
            <v>31</v>
          </cell>
          <cell r="C41">
            <v>94162</v>
          </cell>
          <cell r="D41" t="str">
            <v>松井　郁恵</v>
          </cell>
          <cell r="E41">
            <v>3</v>
          </cell>
          <cell r="F41" t="str">
            <v>（</v>
          </cell>
          <cell r="G41" t="str">
            <v>佐賀</v>
          </cell>
          <cell r="H41" t="str">
            <v>・</v>
          </cell>
          <cell r="I41" t="str">
            <v>佐賀清和</v>
          </cell>
          <cell r="J41" t="str">
            <v>）</v>
          </cell>
        </row>
        <row r="42">
          <cell r="B42">
            <v>32</v>
          </cell>
          <cell r="C42">
            <v>52262</v>
          </cell>
          <cell r="D42" t="str">
            <v>鈴木　綾乃</v>
          </cell>
          <cell r="E42">
            <v>3</v>
          </cell>
          <cell r="F42" t="str">
            <v>（</v>
          </cell>
          <cell r="G42" t="str">
            <v>静岡</v>
          </cell>
          <cell r="H42" t="str">
            <v>・</v>
          </cell>
          <cell r="I42" t="str">
            <v>清水商業</v>
          </cell>
          <cell r="J42" t="str">
            <v>）</v>
          </cell>
        </row>
        <row r="43">
          <cell r="B43">
            <v>33</v>
          </cell>
          <cell r="C43">
            <v>62662</v>
          </cell>
          <cell r="D43" t="str">
            <v>山道　奈々</v>
          </cell>
          <cell r="E43">
            <v>3</v>
          </cell>
          <cell r="F43" t="str">
            <v>（</v>
          </cell>
          <cell r="G43" t="str">
            <v>京都</v>
          </cell>
          <cell r="H43" t="str">
            <v>・</v>
          </cell>
          <cell r="I43" t="str">
            <v>京都明徳</v>
          </cell>
          <cell r="J43" t="str">
            <v>）</v>
          </cell>
        </row>
        <row r="44">
          <cell r="B44">
            <v>34</v>
          </cell>
          <cell r="C44">
            <v>31061</v>
          </cell>
          <cell r="D44" t="str">
            <v>田村　友紀</v>
          </cell>
          <cell r="E44">
            <v>3</v>
          </cell>
          <cell r="F44" t="str">
            <v>（</v>
          </cell>
          <cell r="G44" t="str">
            <v>群馬</v>
          </cell>
          <cell r="H44" t="str">
            <v>・</v>
          </cell>
          <cell r="I44" t="str">
            <v>吾妻</v>
          </cell>
          <cell r="J44" t="str">
            <v>）</v>
          </cell>
        </row>
        <row r="45">
          <cell r="B45">
            <v>35</v>
          </cell>
          <cell r="C45">
            <v>20362</v>
          </cell>
          <cell r="D45" t="str">
            <v>菅原　靖子</v>
          </cell>
          <cell r="E45">
            <v>3</v>
          </cell>
          <cell r="F45" t="str">
            <v>（</v>
          </cell>
          <cell r="G45" t="str">
            <v>岩手</v>
          </cell>
          <cell r="H45" t="str">
            <v>・</v>
          </cell>
          <cell r="I45" t="str">
            <v>盛岡女子</v>
          </cell>
          <cell r="J45" t="str">
            <v>）</v>
          </cell>
        </row>
        <row r="46">
          <cell r="B46">
            <v>36</v>
          </cell>
          <cell r="C46">
            <v>94264</v>
          </cell>
          <cell r="D46" t="str">
            <v>大塚　和子</v>
          </cell>
          <cell r="E46">
            <v>3</v>
          </cell>
          <cell r="F46" t="str">
            <v>（</v>
          </cell>
          <cell r="G46" t="str">
            <v>長崎</v>
          </cell>
          <cell r="H46" t="str">
            <v>・</v>
          </cell>
          <cell r="I46" t="str">
            <v>長崎女子商</v>
          </cell>
          <cell r="J46" t="str">
            <v>）</v>
          </cell>
        </row>
        <row r="47">
          <cell r="B47">
            <v>37</v>
          </cell>
          <cell r="C47">
            <v>31561</v>
          </cell>
          <cell r="D47" t="str">
            <v>志村　奈美</v>
          </cell>
          <cell r="E47">
            <v>2</v>
          </cell>
          <cell r="F47" t="str">
            <v>（</v>
          </cell>
          <cell r="G47" t="str">
            <v>山梨</v>
          </cell>
          <cell r="H47" t="str">
            <v>・</v>
          </cell>
          <cell r="I47" t="str">
            <v>甲府商業</v>
          </cell>
          <cell r="J47" t="str">
            <v>）</v>
          </cell>
        </row>
        <row r="48">
          <cell r="B48">
            <v>38</v>
          </cell>
          <cell r="C48">
            <v>62862</v>
          </cell>
          <cell r="D48" t="str">
            <v>佐用　昌子</v>
          </cell>
          <cell r="E48">
            <v>2</v>
          </cell>
          <cell r="F48" t="str">
            <v>（</v>
          </cell>
          <cell r="G48" t="str">
            <v>兵庫</v>
          </cell>
          <cell r="H48" t="str">
            <v>・</v>
          </cell>
          <cell r="I48" t="str">
            <v>姫路商業</v>
          </cell>
          <cell r="J48" t="str">
            <v>）</v>
          </cell>
        </row>
        <row r="49">
          <cell r="B49">
            <v>39</v>
          </cell>
          <cell r="C49">
            <v>41663</v>
          </cell>
          <cell r="D49" t="str">
            <v>池竹　祐子</v>
          </cell>
          <cell r="E49">
            <v>3</v>
          </cell>
          <cell r="F49" t="str">
            <v>（</v>
          </cell>
          <cell r="G49" t="str">
            <v>新潟</v>
          </cell>
          <cell r="H49" t="str">
            <v>・</v>
          </cell>
          <cell r="I49" t="str">
            <v>新潟青陵</v>
          </cell>
          <cell r="J49" t="str">
            <v>）</v>
          </cell>
        </row>
        <row r="50">
          <cell r="B50">
            <v>40</v>
          </cell>
          <cell r="C50">
            <v>94362</v>
          </cell>
          <cell r="D50" t="str">
            <v>米田　留美</v>
          </cell>
          <cell r="E50">
            <v>2</v>
          </cell>
          <cell r="F50" t="str">
            <v>（</v>
          </cell>
          <cell r="G50" t="str">
            <v>熊本</v>
          </cell>
          <cell r="H50" t="str">
            <v>・</v>
          </cell>
          <cell r="I50" t="str">
            <v>慶誠</v>
          </cell>
          <cell r="J50" t="str">
            <v>）</v>
          </cell>
        </row>
        <row r="51">
          <cell r="B51">
            <v>41</v>
          </cell>
          <cell r="C51">
            <v>10162</v>
          </cell>
          <cell r="D51" t="str">
            <v>宇野　めぐみ</v>
          </cell>
          <cell r="E51">
            <v>3</v>
          </cell>
          <cell r="F51" t="str">
            <v>（</v>
          </cell>
          <cell r="G51" t="str">
            <v>北海道</v>
          </cell>
          <cell r="H51" t="str">
            <v>・</v>
          </cell>
          <cell r="I51" t="str">
            <v>札幌星園</v>
          </cell>
          <cell r="J51" t="str">
            <v>）</v>
          </cell>
        </row>
        <row r="52">
          <cell r="B52">
            <v>42</v>
          </cell>
          <cell r="C52">
            <v>31164</v>
          </cell>
          <cell r="D52" t="str">
            <v>高橋　　萌</v>
          </cell>
          <cell r="E52">
            <v>2</v>
          </cell>
          <cell r="F52" t="str">
            <v>（</v>
          </cell>
          <cell r="G52" t="str">
            <v>埼玉</v>
          </cell>
          <cell r="H52" t="str">
            <v>・</v>
          </cell>
          <cell r="I52" t="str">
            <v>埼玉栄</v>
          </cell>
          <cell r="J52" t="str">
            <v>）</v>
          </cell>
        </row>
        <row r="53">
          <cell r="B53">
            <v>43</v>
          </cell>
          <cell r="C53">
            <v>42064</v>
          </cell>
          <cell r="D53" t="str">
            <v>森　　美知恵</v>
          </cell>
          <cell r="E53">
            <v>2</v>
          </cell>
          <cell r="F53" t="str">
            <v>（</v>
          </cell>
          <cell r="G53" t="str">
            <v>長野</v>
          </cell>
          <cell r="H53" t="str">
            <v>・</v>
          </cell>
          <cell r="I53" t="str">
            <v>松本松南</v>
          </cell>
          <cell r="J53" t="str">
            <v>）</v>
          </cell>
        </row>
        <row r="54">
          <cell r="B54">
            <v>44</v>
          </cell>
          <cell r="C54">
            <v>94764</v>
          </cell>
          <cell r="D54" t="str">
            <v>具志堅久美子</v>
          </cell>
          <cell r="E54">
            <v>2</v>
          </cell>
          <cell r="F54" t="str">
            <v>（</v>
          </cell>
          <cell r="G54" t="str">
            <v>沖縄</v>
          </cell>
          <cell r="H54" t="str">
            <v>・</v>
          </cell>
          <cell r="I54" t="str">
            <v>前原</v>
          </cell>
          <cell r="J54" t="str">
            <v>）</v>
          </cell>
        </row>
        <row r="55">
          <cell r="B55">
            <v>45</v>
          </cell>
          <cell r="C55">
            <v>52367</v>
          </cell>
          <cell r="D55" t="str">
            <v>佐藤　亜矢子</v>
          </cell>
          <cell r="E55">
            <v>1</v>
          </cell>
          <cell r="F55" t="str">
            <v>（</v>
          </cell>
          <cell r="G55" t="str">
            <v>愛知</v>
          </cell>
          <cell r="H55" t="str">
            <v>・</v>
          </cell>
          <cell r="I55" t="str">
            <v>高蔵</v>
          </cell>
          <cell r="J55" t="str">
            <v>）</v>
          </cell>
        </row>
        <row r="56">
          <cell r="B56">
            <v>46</v>
          </cell>
          <cell r="C56">
            <v>31261</v>
          </cell>
          <cell r="D56" t="str">
            <v>斉藤　みずき</v>
          </cell>
          <cell r="E56">
            <v>3</v>
          </cell>
          <cell r="F56" t="str">
            <v>（</v>
          </cell>
          <cell r="G56" t="str">
            <v>千葉</v>
          </cell>
          <cell r="H56" t="str">
            <v>・</v>
          </cell>
          <cell r="I56" t="str">
            <v>昭和学院</v>
          </cell>
          <cell r="J56" t="str">
            <v>）</v>
          </cell>
        </row>
        <row r="57">
          <cell r="B57">
            <v>47</v>
          </cell>
          <cell r="C57">
            <v>20263</v>
          </cell>
          <cell r="D57" t="str">
            <v>下大田麻美</v>
          </cell>
          <cell r="E57">
            <v>3</v>
          </cell>
          <cell r="F57" t="str">
            <v>（</v>
          </cell>
          <cell r="G57" t="str">
            <v>青森</v>
          </cell>
          <cell r="H57" t="str">
            <v>・</v>
          </cell>
          <cell r="I57" t="str">
            <v>青森山田</v>
          </cell>
          <cell r="J57" t="str">
            <v>）</v>
          </cell>
        </row>
        <row r="58">
          <cell r="B58">
            <v>48</v>
          </cell>
          <cell r="C58">
            <v>83763</v>
          </cell>
          <cell r="D58" t="str">
            <v>吉田　美沙</v>
          </cell>
          <cell r="E58">
            <v>2</v>
          </cell>
          <cell r="F58" t="str">
            <v>（</v>
          </cell>
          <cell r="G58" t="str">
            <v>香川</v>
          </cell>
          <cell r="H58" t="str">
            <v>・</v>
          </cell>
          <cell r="I58" t="str">
            <v>観音寺中央</v>
          </cell>
          <cell r="J58" t="str">
            <v>）</v>
          </cell>
        </row>
        <row r="59">
          <cell r="B59">
            <v>49</v>
          </cell>
          <cell r="C59">
            <v>94064</v>
          </cell>
          <cell r="D59" t="str">
            <v>堂園　真美</v>
          </cell>
          <cell r="E59">
            <v>3</v>
          </cell>
          <cell r="F59" t="str">
            <v>（</v>
          </cell>
          <cell r="G59" t="str">
            <v>福岡</v>
          </cell>
          <cell r="H59" t="str">
            <v>・</v>
          </cell>
          <cell r="I59" t="str">
            <v>中村学園女</v>
          </cell>
          <cell r="J59" t="str">
            <v>）</v>
          </cell>
        </row>
        <row r="60">
          <cell r="B60">
            <v>50</v>
          </cell>
          <cell r="C60">
            <v>41962</v>
          </cell>
          <cell r="D60" t="str">
            <v>坂本　佳緒理</v>
          </cell>
          <cell r="E60">
            <v>3</v>
          </cell>
          <cell r="F60" t="str">
            <v>（</v>
          </cell>
          <cell r="G60" t="str">
            <v>福井</v>
          </cell>
          <cell r="H60" t="str">
            <v>・</v>
          </cell>
          <cell r="I60" t="str">
            <v>福井商業</v>
          </cell>
          <cell r="J60" t="str">
            <v>）</v>
          </cell>
        </row>
        <row r="61">
          <cell r="B61">
            <v>51</v>
          </cell>
          <cell r="C61">
            <v>62563</v>
          </cell>
          <cell r="D61" t="str">
            <v>上田　絵理</v>
          </cell>
          <cell r="E61">
            <v>3</v>
          </cell>
          <cell r="F61" t="str">
            <v>（</v>
          </cell>
          <cell r="G61" t="str">
            <v>滋賀</v>
          </cell>
          <cell r="H61" t="str">
            <v>・</v>
          </cell>
          <cell r="I61" t="str">
            <v>大津商業</v>
          </cell>
          <cell r="J61" t="str">
            <v>）</v>
          </cell>
        </row>
        <row r="62">
          <cell r="B62">
            <v>52</v>
          </cell>
          <cell r="C62">
            <v>73264</v>
          </cell>
          <cell r="D62" t="str">
            <v>永山　智美</v>
          </cell>
          <cell r="E62">
            <v>3</v>
          </cell>
          <cell r="F62" t="str">
            <v>（</v>
          </cell>
          <cell r="G62" t="str">
            <v>島根</v>
          </cell>
          <cell r="H62" t="str">
            <v>・</v>
          </cell>
          <cell r="I62" t="str">
            <v>明誠</v>
          </cell>
          <cell r="J62" t="str">
            <v>）</v>
          </cell>
        </row>
        <row r="63">
          <cell r="B63">
            <v>53</v>
          </cell>
          <cell r="C63">
            <v>52164</v>
          </cell>
          <cell r="D63" t="str">
            <v>樋野　真弓</v>
          </cell>
          <cell r="E63">
            <v>3</v>
          </cell>
          <cell r="F63" t="str">
            <v>（</v>
          </cell>
          <cell r="G63" t="str">
            <v>岐阜</v>
          </cell>
          <cell r="H63" t="str">
            <v>・</v>
          </cell>
          <cell r="I63" t="str">
            <v>富田</v>
          </cell>
          <cell r="J63" t="str">
            <v>）</v>
          </cell>
        </row>
        <row r="64">
          <cell r="B64">
            <v>54</v>
          </cell>
          <cell r="C64">
            <v>20464</v>
          </cell>
          <cell r="D64" t="str">
            <v>柏木　有希</v>
          </cell>
          <cell r="E64">
            <v>2</v>
          </cell>
          <cell r="F64" t="str">
            <v>（</v>
          </cell>
          <cell r="G64" t="str">
            <v>宮城</v>
          </cell>
          <cell r="H64" t="str">
            <v>・</v>
          </cell>
          <cell r="I64" t="str">
            <v>仙台育英</v>
          </cell>
          <cell r="J64" t="str">
            <v>）</v>
          </cell>
        </row>
        <row r="65">
          <cell r="B65">
            <v>55</v>
          </cell>
          <cell r="C65">
            <v>10164</v>
          </cell>
          <cell r="D65" t="str">
            <v>山田　裕子</v>
          </cell>
          <cell r="E65">
            <v>2</v>
          </cell>
          <cell r="F65" t="str">
            <v>（</v>
          </cell>
          <cell r="G65" t="str">
            <v>北海道</v>
          </cell>
          <cell r="H65" t="str">
            <v>・</v>
          </cell>
          <cell r="I65" t="str">
            <v>旭川実業</v>
          </cell>
          <cell r="J65" t="str">
            <v>）</v>
          </cell>
        </row>
        <row r="66">
          <cell r="B66">
            <v>56</v>
          </cell>
          <cell r="C66">
            <v>63063</v>
          </cell>
          <cell r="D66" t="str">
            <v>前川　奈稚子</v>
          </cell>
          <cell r="E66">
            <v>3</v>
          </cell>
          <cell r="F66" t="str">
            <v>（</v>
          </cell>
          <cell r="G66" t="str">
            <v>和歌山</v>
          </cell>
          <cell r="H66" t="str">
            <v>・</v>
          </cell>
          <cell r="I66" t="str">
            <v>県和歌山商</v>
          </cell>
          <cell r="J66" t="str">
            <v>）</v>
          </cell>
        </row>
        <row r="67">
          <cell r="B67">
            <v>57</v>
          </cell>
          <cell r="C67">
            <v>31366</v>
          </cell>
          <cell r="D67" t="str">
            <v>武井　亜沙子</v>
          </cell>
          <cell r="E67">
            <v>3</v>
          </cell>
          <cell r="F67" t="str">
            <v>（</v>
          </cell>
          <cell r="G67" t="str">
            <v>東京</v>
          </cell>
          <cell r="H67" t="str">
            <v>・</v>
          </cell>
          <cell r="I67" t="str">
            <v>文大杉並</v>
          </cell>
          <cell r="J67" t="str">
            <v>）</v>
          </cell>
        </row>
        <row r="68">
          <cell r="B68">
            <v>58</v>
          </cell>
          <cell r="C68">
            <v>73162</v>
          </cell>
          <cell r="D68" t="str">
            <v>坂本　詩織</v>
          </cell>
          <cell r="E68">
            <v>2</v>
          </cell>
          <cell r="F68" t="str">
            <v>（</v>
          </cell>
          <cell r="G68" t="str">
            <v>鳥取</v>
          </cell>
          <cell r="H68" t="str">
            <v>・</v>
          </cell>
          <cell r="I68" t="str">
            <v>鳥取女子</v>
          </cell>
          <cell r="J68" t="str">
            <v>）</v>
          </cell>
        </row>
        <row r="69">
          <cell r="B69">
            <v>59</v>
          </cell>
          <cell r="C69">
            <v>94164</v>
          </cell>
          <cell r="D69" t="str">
            <v>川﨑　麻衣子</v>
          </cell>
          <cell r="E69">
            <v>3</v>
          </cell>
          <cell r="F69" t="str">
            <v>（</v>
          </cell>
          <cell r="G69" t="str">
            <v>佐賀</v>
          </cell>
          <cell r="H69" t="str">
            <v>・</v>
          </cell>
          <cell r="I69" t="str">
            <v>武雄青陵</v>
          </cell>
          <cell r="J69" t="str">
            <v>）</v>
          </cell>
        </row>
        <row r="70">
          <cell r="B70">
            <v>60</v>
          </cell>
          <cell r="C70">
            <v>83662</v>
          </cell>
          <cell r="D70" t="str">
            <v>楠本　麻喜</v>
          </cell>
          <cell r="E70">
            <v>3</v>
          </cell>
          <cell r="F70" t="str">
            <v>（</v>
          </cell>
          <cell r="G70" t="str">
            <v>徳島</v>
          </cell>
          <cell r="H70" t="str">
            <v>・</v>
          </cell>
          <cell r="I70" t="str">
            <v>城南</v>
          </cell>
          <cell r="J70" t="str">
            <v>）</v>
          </cell>
        </row>
        <row r="71">
          <cell r="B71">
            <v>61</v>
          </cell>
          <cell r="C71">
            <v>52161</v>
          </cell>
          <cell r="D71" t="str">
            <v>王　　金</v>
          </cell>
          <cell r="E71">
            <v>2</v>
          </cell>
          <cell r="F71" t="str">
            <v>（</v>
          </cell>
          <cell r="G71" t="str">
            <v>岐阜</v>
          </cell>
          <cell r="H71" t="str">
            <v>・</v>
          </cell>
          <cell r="I71" t="str">
            <v>富田</v>
          </cell>
          <cell r="J71" t="str">
            <v>）</v>
          </cell>
        </row>
        <row r="72">
          <cell r="B72">
            <v>62</v>
          </cell>
          <cell r="C72">
            <v>73465</v>
          </cell>
          <cell r="D72" t="str">
            <v>平野　綾</v>
          </cell>
          <cell r="E72">
            <v>2</v>
          </cell>
          <cell r="F72" t="str">
            <v>（</v>
          </cell>
          <cell r="G72" t="str">
            <v>広島</v>
          </cell>
          <cell r="H72" t="str">
            <v>・</v>
          </cell>
          <cell r="I72" t="str">
            <v>広島皆実</v>
          </cell>
          <cell r="J72" t="str">
            <v>）</v>
          </cell>
        </row>
        <row r="73">
          <cell r="B73">
            <v>63</v>
          </cell>
          <cell r="C73">
            <v>30864</v>
          </cell>
          <cell r="D73" t="str">
            <v>深作　友子</v>
          </cell>
          <cell r="E73">
            <v>3</v>
          </cell>
          <cell r="F73" t="str">
            <v>（</v>
          </cell>
          <cell r="G73" t="str">
            <v>茨城</v>
          </cell>
          <cell r="H73" t="str">
            <v>・</v>
          </cell>
          <cell r="I73" t="str">
            <v>水海道二</v>
          </cell>
          <cell r="J73" t="str">
            <v>）</v>
          </cell>
        </row>
        <row r="74">
          <cell r="B74">
            <v>64</v>
          </cell>
          <cell r="C74">
            <v>62963</v>
          </cell>
          <cell r="D74" t="str">
            <v>島田　利江子</v>
          </cell>
          <cell r="E74">
            <v>3</v>
          </cell>
          <cell r="F74" t="str">
            <v>（</v>
          </cell>
          <cell r="G74" t="str">
            <v>奈良</v>
          </cell>
          <cell r="H74" t="str">
            <v>・</v>
          </cell>
          <cell r="I74" t="str">
            <v>奈良女子</v>
          </cell>
          <cell r="J74" t="str">
            <v>）</v>
          </cell>
        </row>
        <row r="75">
          <cell r="B75">
            <v>65</v>
          </cell>
          <cell r="C75">
            <v>20764</v>
          </cell>
          <cell r="D75" t="str">
            <v>佐藤　友美</v>
          </cell>
          <cell r="E75">
            <v>2</v>
          </cell>
          <cell r="F75" t="str">
            <v>（</v>
          </cell>
          <cell r="G75" t="str">
            <v>福島</v>
          </cell>
          <cell r="H75" t="str">
            <v>・</v>
          </cell>
          <cell r="I75" t="str">
            <v>郡女大附属</v>
          </cell>
          <cell r="J75" t="str">
            <v>）</v>
          </cell>
        </row>
        <row r="76">
          <cell r="B76">
            <v>66</v>
          </cell>
          <cell r="C76">
            <v>94561</v>
          </cell>
          <cell r="D76" t="str">
            <v>白　　　</v>
          </cell>
          <cell r="E76">
            <v>3</v>
          </cell>
          <cell r="F76" t="str">
            <v>（</v>
          </cell>
          <cell r="G76" t="str">
            <v>宮崎</v>
          </cell>
          <cell r="H76" t="str">
            <v>・</v>
          </cell>
          <cell r="I76" t="str">
            <v>日南学園</v>
          </cell>
          <cell r="J76" t="str">
            <v>）</v>
          </cell>
        </row>
        <row r="77">
          <cell r="B77">
            <v>67</v>
          </cell>
          <cell r="C77">
            <v>62763</v>
          </cell>
          <cell r="D77" t="str">
            <v>福岡　春菜</v>
          </cell>
          <cell r="E77">
            <v>1</v>
          </cell>
          <cell r="F77" t="str">
            <v>（</v>
          </cell>
          <cell r="G77" t="str">
            <v>大阪</v>
          </cell>
          <cell r="H77" t="str">
            <v>・</v>
          </cell>
          <cell r="I77" t="str">
            <v>四天王寺</v>
          </cell>
          <cell r="J77" t="str">
            <v>）</v>
          </cell>
        </row>
        <row r="78">
          <cell r="B78">
            <v>68</v>
          </cell>
          <cell r="C78">
            <v>41665</v>
          </cell>
          <cell r="D78" t="str">
            <v>皆川　麻希</v>
          </cell>
          <cell r="E78">
            <v>3</v>
          </cell>
          <cell r="F78" t="str">
            <v>（</v>
          </cell>
          <cell r="G78" t="str">
            <v>新潟</v>
          </cell>
          <cell r="H78" t="str">
            <v>・</v>
          </cell>
          <cell r="I78" t="str">
            <v>新潟青陵</v>
          </cell>
          <cell r="J78" t="str">
            <v>）</v>
          </cell>
        </row>
        <row r="79">
          <cell r="B79">
            <v>69</v>
          </cell>
          <cell r="C79">
            <v>52264</v>
          </cell>
          <cell r="D79" t="str">
            <v>山本　百好</v>
          </cell>
          <cell r="E79">
            <v>3</v>
          </cell>
          <cell r="F79" t="str">
            <v>（</v>
          </cell>
          <cell r="G79" t="str">
            <v>静岡</v>
          </cell>
          <cell r="H79" t="str">
            <v>・</v>
          </cell>
          <cell r="I79" t="str">
            <v>清水商業</v>
          </cell>
          <cell r="J79" t="str">
            <v>）</v>
          </cell>
        </row>
        <row r="80">
          <cell r="B80">
            <v>70</v>
          </cell>
          <cell r="C80">
            <v>20363</v>
          </cell>
          <cell r="D80" t="str">
            <v>小菅　真希</v>
          </cell>
          <cell r="E80">
            <v>3</v>
          </cell>
          <cell r="F80" t="str">
            <v>（</v>
          </cell>
          <cell r="G80" t="str">
            <v>岩手</v>
          </cell>
          <cell r="H80" t="str">
            <v>・</v>
          </cell>
          <cell r="I80" t="str">
            <v>盛岡女子</v>
          </cell>
          <cell r="J80" t="str">
            <v>）</v>
          </cell>
        </row>
        <row r="81">
          <cell r="B81">
            <v>71</v>
          </cell>
          <cell r="C81">
            <v>94763</v>
          </cell>
          <cell r="D81" t="str">
            <v>馬場　絵理奈</v>
          </cell>
          <cell r="E81">
            <v>3</v>
          </cell>
          <cell r="F81" t="str">
            <v>（</v>
          </cell>
          <cell r="G81" t="str">
            <v>沖縄</v>
          </cell>
          <cell r="H81" t="str">
            <v>・</v>
          </cell>
          <cell r="I81" t="str">
            <v>普 天 間</v>
          </cell>
          <cell r="J81" t="str">
            <v>）</v>
          </cell>
        </row>
        <row r="82">
          <cell r="B82">
            <v>72</v>
          </cell>
          <cell r="C82">
            <v>83863</v>
          </cell>
          <cell r="D82" t="str">
            <v>山西　志津子</v>
          </cell>
          <cell r="E82">
            <v>3</v>
          </cell>
          <cell r="F82" t="str">
            <v>（</v>
          </cell>
          <cell r="G82" t="str">
            <v>愛媛</v>
          </cell>
          <cell r="H82" t="str">
            <v>・</v>
          </cell>
          <cell r="I82" t="str">
            <v>新居浜南</v>
          </cell>
          <cell r="J82" t="str">
            <v>）</v>
          </cell>
        </row>
        <row r="83">
          <cell r="B83">
            <v>73</v>
          </cell>
          <cell r="C83">
            <v>31262</v>
          </cell>
          <cell r="D83" t="str">
            <v>根本　真由美</v>
          </cell>
          <cell r="E83">
            <v>3</v>
          </cell>
          <cell r="F83" t="str">
            <v>（</v>
          </cell>
          <cell r="G83" t="str">
            <v>千葉</v>
          </cell>
          <cell r="H83" t="str">
            <v>・</v>
          </cell>
          <cell r="I83" t="str">
            <v>木更津東</v>
          </cell>
          <cell r="J83" t="str">
            <v>）</v>
          </cell>
        </row>
        <row r="84">
          <cell r="B84">
            <v>74</v>
          </cell>
          <cell r="C84">
            <v>42062</v>
          </cell>
          <cell r="D84" t="str">
            <v>黄木　友美</v>
          </cell>
          <cell r="E84">
            <v>2</v>
          </cell>
          <cell r="F84" t="str">
            <v>（</v>
          </cell>
          <cell r="G84" t="str">
            <v>長野</v>
          </cell>
          <cell r="H84" t="str">
            <v>・</v>
          </cell>
          <cell r="I84" t="str">
            <v>松本松南</v>
          </cell>
          <cell r="J84" t="str">
            <v>）</v>
          </cell>
        </row>
        <row r="85">
          <cell r="B85">
            <v>75</v>
          </cell>
          <cell r="C85">
            <v>73364</v>
          </cell>
          <cell r="D85" t="str">
            <v>白石　温子</v>
          </cell>
          <cell r="E85">
            <v>1</v>
          </cell>
          <cell r="F85" t="str">
            <v>（</v>
          </cell>
          <cell r="G85" t="str">
            <v>岡山</v>
          </cell>
          <cell r="H85" t="str">
            <v>・</v>
          </cell>
          <cell r="I85" t="str">
            <v>山陽女子</v>
          </cell>
          <cell r="J85" t="str">
            <v>）</v>
          </cell>
        </row>
        <row r="86">
          <cell r="B86">
            <v>76</v>
          </cell>
          <cell r="C86">
            <v>30961</v>
          </cell>
          <cell r="D86" t="str">
            <v>斎藤　睦実</v>
          </cell>
          <cell r="E86">
            <v>3</v>
          </cell>
          <cell r="F86" t="str">
            <v>（</v>
          </cell>
          <cell r="G86" t="str">
            <v>栃木</v>
          </cell>
          <cell r="H86" t="str">
            <v>・</v>
          </cell>
          <cell r="I86" t="str">
            <v>鹿沼</v>
          </cell>
          <cell r="J86" t="str">
            <v>）</v>
          </cell>
        </row>
        <row r="87">
          <cell r="B87">
            <v>77</v>
          </cell>
          <cell r="C87">
            <v>94364</v>
          </cell>
          <cell r="D87" t="str">
            <v>村田　亜希</v>
          </cell>
          <cell r="E87">
            <v>3</v>
          </cell>
          <cell r="F87" t="str">
            <v>（</v>
          </cell>
          <cell r="G87" t="str">
            <v>熊本</v>
          </cell>
          <cell r="H87" t="str">
            <v>・</v>
          </cell>
          <cell r="I87" t="str">
            <v>慶誠</v>
          </cell>
          <cell r="J87" t="str">
            <v>）</v>
          </cell>
        </row>
        <row r="88">
          <cell r="B88">
            <v>78</v>
          </cell>
          <cell r="C88">
            <v>62664</v>
          </cell>
          <cell r="D88" t="str">
            <v>井尻　彩子</v>
          </cell>
          <cell r="E88">
            <v>2</v>
          </cell>
          <cell r="F88" t="str">
            <v>（</v>
          </cell>
          <cell r="G88" t="str">
            <v>京都</v>
          </cell>
          <cell r="H88" t="str">
            <v>・</v>
          </cell>
          <cell r="I88" t="str">
            <v>京都明徳</v>
          </cell>
          <cell r="J88" t="str">
            <v>）</v>
          </cell>
        </row>
        <row r="89">
          <cell r="B89">
            <v>79</v>
          </cell>
          <cell r="C89">
            <v>52368</v>
          </cell>
          <cell r="D89" t="str">
            <v>堀江　真由美</v>
          </cell>
          <cell r="E89">
            <v>2</v>
          </cell>
          <cell r="F89" t="str">
            <v>（</v>
          </cell>
          <cell r="G89" t="str">
            <v>愛知</v>
          </cell>
          <cell r="H89" t="str">
            <v>・</v>
          </cell>
          <cell r="I89" t="str">
            <v>高蔵</v>
          </cell>
          <cell r="J89" t="str">
            <v>）</v>
          </cell>
        </row>
        <row r="90">
          <cell r="B90">
            <v>80</v>
          </cell>
          <cell r="C90">
            <v>31461</v>
          </cell>
          <cell r="D90" t="str">
            <v>湯原　美保</v>
          </cell>
          <cell r="E90">
            <v>3</v>
          </cell>
          <cell r="F90" t="str">
            <v>（</v>
          </cell>
          <cell r="G90" t="str">
            <v>神奈川</v>
          </cell>
          <cell r="H90" t="str">
            <v>・</v>
          </cell>
          <cell r="I90" t="str">
            <v>白鵬女子</v>
          </cell>
          <cell r="J90" t="str">
            <v>）</v>
          </cell>
        </row>
        <row r="91">
          <cell r="B91">
            <v>81</v>
          </cell>
          <cell r="C91">
            <v>20262</v>
          </cell>
          <cell r="D91" t="str">
            <v>長谷川麻衣子</v>
          </cell>
          <cell r="E91">
            <v>3</v>
          </cell>
          <cell r="F91" t="str">
            <v>（</v>
          </cell>
          <cell r="G91" t="str">
            <v>青森</v>
          </cell>
          <cell r="H91" t="str">
            <v>・</v>
          </cell>
          <cell r="I91" t="str">
            <v>青森山田</v>
          </cell>
          <cell r="J91" t="str">
            <v>）</v>
          </cell>
        </row>
        <row r="92">
          <cell r="B92">
            <v>82</v>
          </cell>
          <cell r="C92">
            <v>73564</v>
          </cell>
          <cell r="D92" t="str">
            <v>池沢　恵理</v>
          </cell>
          <cell r="E92">
            <v>2</v>
          </cell>
          <cell r="F92" t="str">
            <v>（</v>
          </cell>
          <cell r="G92" t="str">
            <v>山口</v>
          </cell>
          <cell r="H92" t="str">
            <v>・</v>
          </cell>
          <cell r="I92" t="str">
            <v>岩国商業</v>
          </cell>
          <cell r="J92" t="str">
            <v>）</v>
          </cell>
        </row>
        <row r="93">
          <cell r="B93">
            <v>83</v>
          </cell>
          <cell r="C93">
            <v>31265</v>
          </cell>
          <cell r="D93" t="str">
            <v>高橋　裕子</v>
          </cell>
          <cell r="E93">
            <v>3</v>
          </cell>
          <cell r="F93" t="str">
            <v>（</v>
          </cell>
          <cell r="G93" t="str">
            <v>千葉</v>
          </cell>
          <cell r="H93" t="str">
            <v>・</v>
          </cell>
          <cell r="I93" t="str">
            <v>千葉経大附</v>
          </cell>
          <cell r="J93" t="str">
            <v>）</v>
          </cell>
        </row>
        <row r="94">
          <cell r="B94">
            <v>84</v>
          </cell>
          <cell r="C94">
            <v>62863</v>
          </cell>
          <cell r="D94" t="str">
            <v>髙尾　千恵</v>
          </cell>
          <cell r="E94">
            <v>3</v>
          </cell>
          <cell r="F94" t="str">
            <v>（</v>
          </cell>
          <cell r="G94" t="str">
            <v>兵庫</v>
          </cell>
          <cell r="H94" t="str">
            <v>・</v>
          </cell>
          <cell r="I94" t="str">
            <v>東洋大姫路</v>
          </cell>
          <cell r="J94" t="str">
            <v>）</v>
          </cell>
        </row>
        <row r="95">
          <cell r="B95">
            <v>85</v>
          </cell>
          <cell r="C95">
            <v>20561</v>
          </cell>
          <cell r="D95" t="str">
            <v>大和田史</v>
          </cell>
          <cell r="E95">
            <v>1</v>
          </cell>
          <cell r="F95" t="str">
            <v>（</v>
          </cell>
          <cell r="G95" t="str">
            <v>秋田</v>
          </cell>
          <cell r="H95" t="str">
            <v>・</v>
          </cell>
          <cell r="I95" t="str">
            <v>聖霊女子</v>
          </cell>
          <cell r="J95" t="str">
            <v>）</v>
          </cell>
        </row>
        <row r="96">
          <cell r="B96">
            <v>86</v>
          </cell>
          <cell r="C96">
            <v>94464</v>
          </cell>
          <cell r="D96" t="str">
            <v>鎌倉　麻美</v>
          </cell>
          <cell r="E96">
            <v>2</v>
          </cell>
          <cell r="F96" t="str">
            <v>（</v>
          </cell>
          <cell r="G96" t="str">
            <v>大分</v>
          </cell>
          <cell r="H96" t="str">
            <v>・</v>
          </cell>
          <cell r="I96" t="str">
            <v>別府女短付</v>
          </cell>
          <cell r="J96" t="str">
            <v>）</v>
          </cell>
        </row>
        <row r="97">
          <cell r="B97">
            <v>87</v>
          </cell>
          <cell r="C97">
            <v>41861</v>
          </cell>
          <cell r="D97" t="str">
            <v>大西　麻衣子</v>
          </cell>
          <cell r="E97">
            <v>3</v>
          </cell>
          <cell r="F97" t="str">
            <v>（</v>
          </cell>
          <cell r="G97" t="str">
            <v>石川</v>
          </cell>
          <cell r="H97" t="str">
            <v>・</v>
          </cell>
          <cell r="I97" t="str">
            <v>遊学館</v>
          </cell>
          <cell r="J97" t="str">
            <v>）</v>
          </cell>
        </row>
        <row r="98">
          <cell r="B98">
            <v>88</v>
          </cell>
          <cell r="C98">
            <v>52363</v>
          </cell>
          <cell r="D98" t="str">
            <v>大坪　真由子</v>
          </cell>
          <cell r="E98">
            <v>2</v>
          </cell>
          <cell r="F98" t="str">
            <v>（</v>
          </cell>
          <cell r="G98" t="str">
            <v>愛知</v>
          </cell>
          <cell r="H98" t="str">
            <v>・</v>
          </cell>
          <cell r="I98" t="str">
            <v>高蔵</v>
          </cell>
          <cell r="J98" t="str">
            <v>）</v>
          </cell>
        </row>
        <row r="99">
          <cell r="B99">
            <v>89</v>
          </cell>
          <cell r="C99">
            <v>20661</v>
          </cell>
          <cell r="D99" t="str">
            <v>宮地　和佳子</v>
          </cell>
          <cell r="E99">
            <v>2</v>
          </cell>
          <cell r="F99" t="str">
            <v>（</v>
          </cell>
          <cell r="G99" t="str">
            <v>山形</v>
          </cell>
          <cell r="H99" t="str">
            <v>・</v>
          </cell>
          <cell r="I99" t="str">
            <v>山形城北</v>
          </cell>
          <cell r="J99" t="str">
            <v>）</v>
          </cell>
        </row>
        <row r="100">
          <cell r="B100">
            <v>90</v>
          </cell>
          <cell r="C100">
            <v>41763</v>
          </cell>
          <cell r="D100" t="str">
            <v>山本　綾郁</v>
          </cell>
          <cell r="E100">
            <v>2</v>
          </cell>
          <cell r="F100" t="str">
            <v>（</v>
          </cell>
          <cell r="G100" t="str">
            <v>富山</v>
          </cell>
          <cell r="H100" t="str">
            <v>・</v>
          </cell>
          <cell r="I100" t="str">
            <v>福光</v>
          </cell>
          <cell r="J100" t="str">
            <v>）</v>
          </cell>
        </row>
        <row r="101">
          <cell r="B101">
            <v>91</v>
          </cell>
          <cell r="C101">
            <v>31062</v>
          </cell>
          <cell r="D101" t="str">
            <v>小林　利恵</v>
          </cell>
          <cell r="E101">
            <v>3</v>
          </cell>
          <cell r="F101" t="str">
            <v>（</v>
          </cell>
          <cell r="G101" t="str">
            <v>群馬</v>
          </cell>
          <cell r="H101" t="str">
            <v>・</v>
          </cell>
          <cell r="I101" t="str">
            <v>吾妻</v>
          </cell>
          <cell r="J101" t="str">
            <v>）</v>
          </cell>
        </row>
        <row r="102">
          <cell r="B102">
            <v>92</v>
          </cell>
          <cell r="C102">
            <v>94262</v>
          </cell>
          <cell r="D102" t="str">
            <v>藤村　久美</v>
          </cell>
          <cell r="E102">
            <v>3</v>
          </cell>
          <cell r="F102" t="str">
            <v>（</v>
          </cell>
          <cell r="G102" t="str">
            <v>長崎</v>
          </cell>
          <cell r="H102" t="str">
            <v>・</v>
          </cell>
          <cell r="I102" t="str">
            <v>鎮西学院</v>
          </cell>
          <cell r="J102" t="str">
            <v>）</v>
          </cell>
        </row>
        <row r="103">
          <cell r="B103">
            <v>93</v>
          </cell>
          <cell r="C103">
            <v>62561</v>
          </cell>
          <cell r="D103" t="str">
            <v>一色　早苗</v>
          </cell>
          <cell r="E103">
            <v>3</v>
          </cell>
          <cell r="F103" t="str">
            <v>（</v>
          </cell>
          <cell r="G103" t="str">
            <v>滋賀</v>
          </cell>
          <cell r="H103" t="str">
            <v>・</v>
          </cell>
          <cell r="I103" t="str">
            <v>八幡商業</v>
          </cell>
          <cell r="J103" t="str">
            <v>）</v>
          </cell>
        </row>
        <row r="104">
          <cell r="B104">
            <v>94</v>
          </cell>
          <cell r="C104">
            <v>83961</v>
          </cell>
          <cell r="D104" t="str">
            <v>岳　　媛</v>
          </cell>
          <cell r="E104">
            <v>2</v>
          </cell>
          <cell r="F104" t="str">
            <v>（</v>
          </cell>
          <cell r="G104" t="str">
            <v>高知</v>
          </cell>
          <cell r="H104" t="str">
            <v>・</v>
          </cell>
          <cell r="I104" t="str">
            <v>明徳義塾</v>
          </cell>
          <cell r="J104" t="str">
            <v>）</v>
          </cell>
        </row>
        <row r="105">
          <cell r="B105">
            <v>95</v>
          </cell>
          <cell r="C105">
            <v>73261</v>
          </cell>
          <cell r="D105" t="str">
            <v>馮　　暁雲</v>
          </cell>
          <cell r="E105">
            <v>1</v>
          </cell>
          <cell r="F105" t="str">
            <v>（</v>
          </cell>
          <cell r="G105" t="str">
            <v>島根</v>
          </cell>
          <cell r="H105" t="str">
            <v>・</v>
          </cell>
          <cell r="I105" t="str">
            <v>出雲西</v>
          </cell>
          <cell r="J105" t="str">
            <v>）</v>
          </cell>
        </row>
        <row r="106">
          <cell r="B106">
            <v>96</v>
          </cell>
          <cell r="C106">
            <v>41964</v>
          </cell>
          <cell r="D106" t="str">
            <v>田村　真弓</v>
          </cell>
          <cell r="E106">
            <v>3</v>
          </cell>
          <cell r="F106" t="str">
            <v>（</v>
          </cell>
          <cell r="G106" t="str">
            <v>福井</v>
          </cell>
          <cell r="H106" t="str">
            <v>・</v>
          </cell>
          <cell r="I106" t="str">
            <v>福井商業</v>
          </cell>
          <cell r="J106" t="str">
            <v>）</v>
          </cell>
        </row>
        <row r="107">
          <cell r="B107">
            <v>97</v>
          </cell>
          <cell r="C107">
            <v>31564</v>
          </cell>
          <cell r="D107" t="str">
            <v>大森　和菜</v>
          </cell>
          <cell r="E107">
            <v>2</v>
          </cell>
          <cell r="F107" t="str">
            <v>（</v>
          </cell>
          <cell r="G107" t="str">
            <v>山梨</v>
          </cell>
          <cell r="H107" t="str">
            <v>・</v>
          </cell>
          <cell r="I107" t="str">
            <v>増穂商業</v>
          </cell>
          <cell r="J107" t="str">
            <v>）</v>
          </cell>
        </row>
        <row r="108">
          <cell r="B108">
            <v>98</v>
          </cell>
          <cell r="C108">
            <v>20765</v>
          </cell>
          <cell r="D108" t="str">
            <v>坂本　恵</v>
          </cell>
          <cell r="E108">
            <v>3</v>
          </cell>
          <cell r="F108" t="str">
            <v>（</v>
          </cell>
          <cell r="G108" t="str">
            <v>福島</v>
          </cell>
          <cell r="H108" t="str">
            <v>・</v>
          </cell>
          <cell r="I108" t="str">
            <v>磐城第一</v>
          </cell>
          <cell r="J108" t="str">
            <v>）</v>
          </cell>
        </row>
        <row r="109">
          <cell r="B109">
            <v>99</v>
          </cell>
          <cell r="C109">
            <v>94663</v>
          </cell>
          <cell r="D109" t="str">
            <v>杉原　ひとみ</v>
          </cell>
          <cell r="E109">
            <v>3</v>
          </cell>
          <cell r="F109" t="str">
            <v>（</v>
          </cell>
          <cell r="G109" t="str">
            <v>鹿児島</v>
          </cell>
          <cell r="H109" t="str">
            <v>・</v>
          </cell>
          <cell r="I109" t="str">
            <v>鹿児島女子</v>
          </cell>
          <cell r="J109" t="str">
            <v>）</v>
          </cell>
        </row>
        <row r="110">
          <cell r="B110">
            <v>100</v>
          </cell>
          <cell r="C110">
            <v>52462</v>
          </cell>
          <cell r="D110" t="str">
            <v>中井　まい</v>
          </cell>
          <cell r="E110">
            <v>2</v>
          </cell>
          <cell r="F110" t="str">
            <v>（</v>
          </cell>
          <cell r="G110" t="str">
            <v>三重</v>
          </cell>
          <cell r="H110" t="str">
            <v>・</v>
          </cell>
          <cell r="I110" t="str">
            <v>白子</v>
          </cell>
          <cell r="J110" t="str">
            <v>）</v>
          </cell>
        </row>
        <row r="111">
          <cell r="B111">
            <v>101</v>
          </cell>
          <cell r="C111">
            <v>94061</v>
          </cell>
          <cell r="D111" t="str">
            <v>李　　亜嬌</v>
          </cell>
          <cell r="E111">
            <v>1</v>
          </cell>
          <cell r="F111" t="str">
            <v>（</v>
          </cell>
          <cell r="G111" t="str">
            <v>福岡</v>
          </cell>
          <cell r="H111" t="str">
            <v>・</v>
          </cell>
          <cell r="I111" t="str">
            <v>誠修</v>
          </cell>
          <cell r="J111" t="str">
            <v>）</v>
          </cell>
        </row>
        <row r="112">
          <cell r="B112">
            <v>102</v>
          </cell>
          <cell r="C112">
            <v>62866</v>
          </cell>
          <cell r="D112" t="str">
            <v>八原　弥生</v>
          </cell>
          <cell r="E112">
            <v>3</v>
          </cell>
          <cell r="F112" t="str">
            <v>（</v>
          </cell>
          <cell r="G112" t="str">
            <v>兵庫</v>
          </cell>
          <cell r="H112" t="str">
            <v>・</v>
          </cell>
          <cell r="I112" t="str">
            <v>洲本</v>
          </cell>
          <cell r="J112" t="str">
            <v>）</v>
          </cell>
        </row>
        <row r="113">
          <cell r="B113">
            <v>103</v>
          </cell>
          <cell r="C113">
            <v>73463</v>
          </cell>
          <cell r="D113" t="str">
            <v>川田　志保</v>
          </cell>
          <cell r="E113">
            <v>2</v>
          </cell>
          <cell r="F113" t="str">
            <v>（</v>
          </cell>
          <cell r="G113" t="str">
            <v>広島</v>
          </cell>
          <cell r="H113" t="str">
            <v>・</v>
          </cell>
          <cell r="I113" t="str">
            <v>近大福山</v>
          </cell>
          <cell r="J113" t="str">
            <v>）</v>
          </cell>
        </row>
        <row r="114">
          <cell r="B114">
            <v>104</v>
          </cell>
          <cell r="C114">
            <v>31365</v>
          </cell>
          <cell r="D114" t="str">
            <v>樋口裕子</v>
          </cell>
          <cell r="E114">
            <v>3</v>
          </cell>
          <cell r="F114" t="str">
            <v>（</v>
          </cell>
          <cell r="G114" t="str">
            <v>東京</v>
          </cell>
          <cell r="H114" t="str">
            <v>・</v>
          </cell>
          <cell r="I114" t="str">
            <v>武蔵野</v>
          </cell>
          <cell r="J114" t="str">
            <v>）</v>
          </cell>
        </row>
        <row r="115">
          <cell r="B115">
            <v>105</v>
          </cell>
          <cell r="C115">
            <v>20368</v>
          </cell>
          <cell r="D115" t="str">
            <v>福山　富貴子</v>
          </cell>
          <cell r="E115">
            <v>2</v>
          </cell>
          <cell r="F115" t="str">
            <v>（</v>
          </cell>
          <cell r="G115" t="str">
            <v>岩手</v>
          </cell>
          <cell r="H115" t="str">
            <v>・</v>
          </cell>
          <cell r="I115" t="str">
            <v>花巻南</v>
          </cell>
          <cell r="J115" t="str">
            <v>）</v>
          </cell>
        </row>
        <row r="116">
          <cell r="B116">
            <v>106</v>
          </cell>
          <cell r="C116">
            <v>83764</v>
          </cell>
          <cell r="D116" t="str">
            <v>西村　涼子</v>
          </cell>
          <cell r="E116">
            <v>3</v>
          </cell>
          <cell r="F116" t="str">
            <v>（</v>
          </cell>
          <cell r="G116" t="str">
            <v>香川</v>
          </cell>
          <cell r="H116" t="str">
            <v>・</v>
          </cell>
          <cell r="I116" t="str">
            <v>高松中央</v>
          </cell>
          <cell r="J116" t="str">
            <v>）</v>
          </cell>
        </row>
        <row r="117">
          <cell r="B117">
            <v>107</v>
          </cell>
          <cell r="C117">
            <v>31161</v>
          </cell>
          <cell r="D117" t="str">
            <v>張　　虹</v>
          </cell>
          <cell r="E117">
            <v>3</v>
          </cell>
          <cell r="F117" t="str">
            <v>（</v>
          </cell>
          <cell r="G117" t="str">
            <v>埼玉</v>
          </cell>
          <cell r="H117" t="str">
            <v>・</v>
          </cell>
          <cell r="I117" t="str">
            <v>本庄第一</v>
          </cell>
          <cell r="J117" t="str">
            <v>）</v>
          </cell>
        </row>
        <row r="118">
          <cell r="B118">
            <v>108</v>
          </cell>
          <cell r="C118">
            <v>62761</v>
          </cell>
          <cell r="D118" t="str">
            <v>藤井　寛子</v>
          </cell>
          <cell r="E118">
            <v>2</v>
          </cell>
          <cell r="F118" t="str">
            <v>（</v>
          </cell>
          <cell r="G118" t="str">
            <v>大阪</v>
          </cell>
          <cell r="H118" t="str">
            <v>・</v>
          </cell>
          <cell r="I118" t="str">
            <v>四天王寺</v>
          </cell>
          <cell r="J118" t="str">
            <v>）</v>
          </cell>
        </row>
        <row r="119">
          <cell r="B119">
            <v>109</v>
          </cell>
          <cell r="C119">
            <v>94066</v>
          </cell>
          <cell r="D119" t="str">
            <v>村　奈都美</v>
          </cell>
          <cell r="E119">
            <v>3</v>
          </cell>
          <cell r="F119" t="str">
            <v>（</v>
          </cell>
          <cell r="G119" t="str">
            <v>福岡</v>
          </cell>
          <cell r="H119" t="str">
            <v>・</v>
          </cell>
          <cell r="I119" t="str">
            <v>中村学園女</v>
          </cell>
          <cell r="J119" t="str">
            <v>）</v>
          </cell>
        </row>
        <row r="120">
          <cell r="B120">
            <v>110</v>
          </cell>
          <cell r="C120">
            <v>31064</v>
          </cell>
          <cell r="D120" t="str">
            <v>平方　梢</v>
          </cell>
          <cell r="E120">
            <v>3</v>
          </cell>
          <cell r="F120" t="str">
            <v>（</v>
          </cell>
          <cell r="G120" t="str">
            <v>群馬</v>
          </cell>
          <cell r="H120" t="str">
            <v>・</v>
          </cell>
          <cell r="I120" t="str">
            <v>吾妻</v>
          </cell>
          <cell r="J120" t="str">
            <v>）</v>
          </cell>
        </row>
        <row r="121">
          <cell r="B121">
            <v>111</v>
          </cell>
          <cell r="C121">
            <v>20563</v>
          </cell>
          <cell r="D121" t="str">
            <v>照井　里美</v>
          </cell>
          <cell r="E121">
            <v>3</v>
          </cell>
          <cell r="F121" t="str">
            <v>（</v>
          </cell>
          <cell r="G121" t="str">
            <v>秋田</v>
          </cell>
          <cell r="H121" t="str">
            <v>・</v>
          </cell>
          <cell r="I121" t="str">
            <v>大曲</v>
          </cell>
          <cell r="J121" t="str">
            <v>）</v>
          </cell>
        </row>
        <row r="122">
          <cell r="B122">
            <v>112</v>
          </cell>
          <cell r="C122">
            <v>94762</v>
          </cell>
          <cell r="D122" t="str">
            <v>垣花　千香</v>
          </cell>
          <cell r="E122">
            <v>3</v>
          </cell>
          <cell r="F122" t="str">
            <v>（</v>
          </cell>
          <cell r="G122" t="str">
            <v>沖縄</v>
          </cell>
          <cell r="H122" t="str">
            <v>・</v>
          </cell>
          <cell r="I122" t="str">
            <v>普 天 間</v>
          </cell>
          <cell r="J122" t="str">
            <v>）</v>
          </cell>
        </row>
        <row r="123">
          <cell r="B123">
            <v>113</v>
          </cell>
          <cell r="C123">
            <v>41862</v>
          </cell>
          <cell r="D123" t="str">
            <v>青木　香世</v>
          </cell>
          <cell r="E123">
            <v>3</v>
          </cell>
          <cell r="F123" t="str">
            <v>（</v>
          </cell>
          <cell r="G123" t="str">
            <v>石川</v>
          </cell>
          <cell r="H123" t="str">
            <v>・</v>
          </cell>
          <cell r="I123" t="str">
            <v>遊学館</v>
          </cell>
          <cell r="J123" t="str">
            <v>）</v>
          </cell>
        </row>
        <row r="124">
          <cell r="B124">
            <v>114</v>
          </cell>
          <cell r="C124">
            <v>30862</v>
          </cell>
          <cell r="D124" t="str">
            <v>青木　富子</v>
          </cell>
          <cell r="E124">
            <v>3</v>
          </cell>
          <cell r="F124" t="str">
            <v>（</v>
          </cell>
          <cell r="G124" t="str">
            <v>茨城</v>
          </cell>
          <cell r="H124" t="str">
            <v>・</v>
          </cell>
          <cell r="I124" t="str">
            <v>明秀日立</v>
          </cell>
          <cell r="J124" t="str">
            <v>）</v>
          </cell>
        </row>
        <row r="125">
          <cell r="B125">
            <v>115</v>
          </cell>
          <cell r="C125">
            <v>20462</v>
          </cell>
          <cell r="D125" t="str">
            <v>永澤　美由紀</v>
          </cell>
          <cell r="E125">
            <v>3</v>
          </cell>
          <cell r="F125" t="str">
            <v>（</v>
          </cell>
          <cell r="G125" t="str">
            <v>宮城</v>
          </cell>
          <cell r="H125" t="str">
            <v>・</v>
          </cell>
          <cell r="I125" t="str">
            <v>仙台育英</v>
          </cell>
          <cell r="J125" t="str">
            <v>）</v>
          </cell>
        </row>
        <row r="126">
          <cell r="B126">
            <v>116</v>
          </cell>
          <cell r="C126">
            <v>52365</v>
          </cell>
          <cell r="D126" t="str">
            <v>大坪　美奈子</v>
          </cell>
          <cell r="E126">
            <v>3</v>
          </cell>
          <cell r="F126" t="str">
            <v>（</v>
          </cell>
          <cell r="G126" t="str">
            <v>愛知</v>
          </cell>
          <cell r="H126" t="str">
            <v>・</v>
          </cell>
          <cell r="I126" t="str">
            <v>高蔵</v>
          </cell>
          <cell r="J126" t="str">
            <v>）</v>
          </cell>
        </row>
        <row r="127">
          <cell r="B127">
            <v>117</v>
          </cell>
          <cell r="C127">
            <v>94163</v>
          </cell>
          <cell r="D127" t="str">
            <v>松本　香織</v>
          </cell>
          <cell r="E127">
            <v>3</v>
          </cell>
          <cell r="F127" t="str">
            <v>（</v>
          </cell>
          <cell r="G127" t="str">
            <v>佐賀</v>
          </cell>
          <cell r="H127" t="str">
            <v>・</v>
          </cell>
          <cell r="I127" t="str">
            <v>佐賀清和</v>
          </cell>
          <cell r="J127" t="str">
            <v>）</v>
          </cell>
        </row>
        <row r="128">
          <cell r="B128">
            <v>118</v>
          </cell>
          <cell r="C128">
            <v>73565</v>
          </cell>
          <cell r="D128" t="str">
            <v>宮本　雅子</v>
          </cell>
          <cell r="E128">
            <v>3</v>
          </cell>
          <cell r="F128" t="str">
            <v>（</v>
          </cell>
          <cell r="G128" t="str">
            <v>山口</v>
          </cell>
          <cell r="H128" t="str">
            <v>・</v>
          </cell>
          <cell r="I128" t="str">
            <v>柳井商業</v>
          </cell>
          <cell r="J128" t="str">
            <v>）</v>
          </cell>
        </row>
        <row r="129">
          <cell r="B129">
            <v>119</v>
          </cell>
          <cell r="C129">
            <v>31163</v>
          </cell>
          <cell r="D129" t="str">
            <v>川島　沙緒梨</v>
          </cell>
          <cell r="E129">
            <v>2</v>
          </cell>
          <cell r="F129" t="str">
            <v>（</v>
          </cell>
          <cell r="G129" t="str">
            <v>埼玉</v>
          </cell>
          <cell r="H129" t="str">
            <v>・</v>
          </cell>
          <cell r="I129" t="str">
            <v>星野女子</v>
          </cell>
          <cell r="J129" t="str">
            <v>）</v>
          </cell>
        </row>
        <row r="130">
          <cell r="B130">
            <v>120</v>
          </cell>
          <cell r="C130">
            <v>83661</v>
          </cell>
          <cell r="D130" t="str">
            <v>加登　幸子</v>
          </cell>
          <cell r="E130">
            <v>3</v>
          </cell>
          <cell r="F130" t="str">
            <v>（</v>
          </cell>
          <cell r="G130" t="str">
            <v>徳島</v>
          </cell>
          <cell r="H130" t="str">
            <v>・</v>
          </cell>
          <cell r="I130" t="str">
            <v>城南</v>
          </cell>
          <cell r="J130" t="str">
            <v>）</v>
          </cell>
        </row>
        <row r="131">
          <cell r="B131">
            <v>121</v>
          </cell>
          <cell r="C131">
            <v>83962</v>
          </cell>
          <cell r="D131" t="str">
            <v>河村　悠加</v>
          </cell>
          <cell r="E131">
            <v>3</v>
          </cell>
          <cell r="F131" t="str">
            <v>（</v>
          </cell>
          <cell r="G131" t="str">
            <v>高知</v>
          </cell>
          <cell r="H131" t="str">
            <v>・</v>
          </cell>
          <cell r="I131" t="str">
            <v>土佐女子</v>
          </cell>
          <cell r="J131" t="str">
            <v>）</v>
          </cell>
        </row>
        <row r="132">
          <cell r="B132">
            <v>122</v>
          </cell>
          <cell r="C132">
            <v>52263</v>
          </cell>
          <cell r="D132" t="str">
            <v>芳村　友絵</v>
          </cell>
          <cell r="E132">
            <v>1</v>
          </cell>
          <cell r="F132" t="str">
            <v>（</v>
          </cell>
          <cell r="G132" t="str">
            <v>静岡</v>
          </cell>
          <cell r="H132" t="str">
            <v>・</v>
          </cell>
          <cell r="I132" t="str">
            <v>清水国際</v>
          </cell>
          <cell r="J132" t="str">
            <v>）</v>
          </cell>
        </row>
        <row r="133">
          <cell r="B133">
            <v>123</v>
          </cell>
          <cell r="C133">
            <v>41764</v>
          </cell>
          <cell r="D133" t="str">
            <v>北本　陽子</v>
          </cell>
          <cell r="E133">
            <v>3</v>
          </cell>
          <cell r="F133" t="str">
            <v>（</v>
          </cell>
          <cell r="G133" t="str">
            <v>富山</v>
          </cell>
          <cell r="H133" t="str">
            <v>・</v>
          </cell>
          <cell r="I133" t="str">
            <v>高岡西</v>
          </cell>
          <cell r="J133" t="str">
            <v>）</v>
          </cell>
        </row>
        <row r="134">
          <cell r="B134">
            <v>124</v>
          </cell>
          <cell r="C134">
            <v>20365</v>
          </cell>
          <cell r="D134" t="str">
            <v>山影　睦美</v>
          </cell>
          <cell r="E134">
            <v>3</v>
          </cell>
          <cell r="F134" t="str">
            <v>（</v>
          </cell>
          <cell r="G134" t="str">
            <v>岩手</v>
          </cell>
          <cell r="H134" t="str">
            <v>・</v>
          </cell>
          <cell r="I134" t="str">
            <v>花巻南</v>
          </cell>
          <cell r="J134" t="str">
            <v>）</v>
          </cell>
        </row>
        <row r="135">
          <cell r="B135">
            <v>125</v>
          </cell>
          <cell r="C135">
            <v>94261</v>
          </cell>
          <cell r="D135" t="str">
            <v>飯島　幸枝</v>
          </cell>
          <cell r="E135">
            <v>1</v>
          </cell>
          <cell r="F135" t="str">
            <v>（</v>
          </cell>
          <cell r="G135" t="str">
            <v>長崎</v>
          </cell>
          <cell r="H135" t="str">
            <v>・</v>
          </cell>
          <cell r="I135" t="str">
            <v>長崎商業</v>
          </cell>
          <cell r="J135" t="str">
            <v>）</v>
          </cell>
        </row>
        <row r="136">
          <cell r="B136">
            <v>126</v>
          </cell>
          <cell r="C136">
            <v>73462</v>
          </cell>
          <cell r="D136" t="str">
            <v>島川　亜希子</v>
          </cell>
          <cell r="E136">
            <v>2</v>
          </cell>
          <cell r="F136" t="str">
            <v>（</v>
          </cell>
          <cell r="G136" t="str">
            <v>広島</v>
          </cell>
          <cell r="H136" t="str">
            <v>・</v>
          </cell>
          <cell r="I136" t="str">
            <v>広島皆実</v>
          </cell>
          <cell r="J136" t="str">
            <v>）</v>
          </cell>
        </row>
        <row r="137">
          <cell r="B137">
            <v>127</v>
          </cell>
          <cell r="C137">
            <v>62861</v>
          </cell>
          <cell r="D137" t="str">
            <v>浜崎　友加</v>
          </cell>
          <cell r="E137">
            <v>2</v>
          </cell>
          <cell r="F137" t="str">
            <v>（</v>
          </cell>
          <cell r="G137" t="str">
            <v>兵庫</v>
          </cell>
          <cell r="H137" t="str">
            <v>・</v>
          </cell>
          <cell r="I137" t="str">
            <v>洲本</v>
          </cell>
          <cell r="J137" t="str">
            <v>）</v>
          </cell>
        </row>
        <row r="138">
          <cell r="B138">
            <v>128</v>
          </cell>
          <cell r="C138">
            <v>31464</v>
          </cell>
          <cell r="D138" t="str">
            <v>西田　　梓</v>
          </cell>
          <cell r="E138">
            <v>2</v>
          </cell>
          <cell r="F138" t="str">
            <v>（</v>
          </cell>
          <cell r="G138" t="str">
            <v>神奈川</v>
          </cell>
          <cell r="H138" t="str">
            <v>・</v>
          </cell>
          <cell r="I138" t="str">
            <v>白鵬女子</v>
          </cell>
          <cell r="J138" t="str">
            <v>）</v>
          </cell>
        </row>
        <row r="139">
          <cell r="B139">
            <v>129</v>
          </cell>
          <cell r="C139">
            <v>20662</v>
          </cell>
          <cell r="D139" t="str">
            <v>武田　佳奈子</v>
          </cell>
          <cell r="E139">
            <v>2</v>
          </cell>
          <cell r="F139" t="str">
            <v>（</v>
          </cell>
          <cell r="G139" t="str">
            <v>山形</v>
          </cell>
          <cell r="H139" t="str">
            <v>・</v>
          </cell>
          <cell r="I139" t="str">
            <v>山形城北</v>
          </cell>
          <cell r="J139" t="str">
            <v>）</v>
          </cell>
        </row>
        <row r="140">
          <cell r="B140">
            <v>130</v>
          </cell>
          <cell r="C140">
            <v>63061</v>
          </cell>
          <cell r="D140" t="str">
            <v>今西　美絵</v>
          </cell>
          <cell r="E140">
            <v>2</v>
          </cell>
          <cell r="F140" t="str">
            <v>（</v>
          </cell>
          <cell r="G140" t="str">
            <v>和歌山</v>
          </cell>
          <cell r="H140" t="str">
            <v>・</v>
          </cell>
          <cell r="I140" t="str">
            <v>初芝橋本</v>
          </cell>
          <cell r="J140" t="str">
            <v>）</v>
          </cell>
        </row>
        <row r="141">
          <cell r="B141">
            <v>131</v>
          </cell>
          <cell r="C141">
            <v>94363</v>
          </cell>
          <cell r="D141" t="str">
            <v>小林　久実子</v>
          </cell>
          <cell r="E141">
            <v>2</v>
          </cell>
          <cell r="F141" t="str">
            <v>（</v>
          </cell>
          <cell r="G141" t="str">
            <v>熊本</v>
          </cell>
          <cell r="H141" t="str">
            <v>・</v>
          </cell>
          <cell r="I141" t="str">
            <v>慶誠</v>
          </cell>
          <cell r="J141" t="str">
            <v>）</v>
          </cell>
        </row>
        <row r="142">
          <cell r="B142">
            <v>132</v>
          </cell>
          <cell r="C142">
            <v>10163</v>
          </cell>
          <cell r="D142" t="str">
            <v>桑島　はる香</v>
          </cell>
          <cell r="E142">
            <v>4</v>
          </cell>
          <cell r="F142" t="str">
            <v>（</v>
          </cell>
          <cell r="G142" t="str">
            <v>北海道</v>
          </cell>
          <cell r="H142" t="str">
            <v>・</v>
          </cell>
          <cell r="I142" t="str">
            <v>札幌星園</v>
          </cell>
          <cell r="J142" t="str">
            <v>）</v>
          </cell>
        </row>
        <row r="143">
          <cell r="B143">
            <v>133</v>
          </cell>
          <cell r="C143">
            <v>73263</v>
          </cell>
          <cell r="D143" t="str">
            <v>竹内　章子</v>
          </cell>
          <cell r="E143">
            <v>3</v>
          </cell>
          <cell r="F143" t="str">
            <v>（</v>
          </cell>
          <cell r="G143" t="str">
            <v>島根</v>
          </cell>
          <cell r="H143" t="str">
            <v>・</v>
          </cell>
          <cell r="I143" t="str">
            <v>明誠</v>
          </cell>
          <cell r="J143" t="str">
            <v>）</v>
          </cell>
        </row>
        <row r="144">
          <cell r="B144">
            <v>134</v>
          </cell>
          <cell r="C144">
            <v>52163</v>
          </cell>
          <cell r="D144" t="str">
            <v>阿部　南</v>
          </cell>
          <cell r="E144">
            <v>2</v>
          </cell>
          <cell r="F144" t="str">
            <v>（</v>
          </cell>
          <cell r="G144" t="str">
            <v>岐阜</v>
          </cell>
          <cell r="H144" t="str">
            <v>・</v>
          </cell>
          <cell r="I144" t="str">
            <v>富田</v>
          </cell>
          <cell r="J144" t="str">
            <v>）</v>
          </cell>
        </row>
        <row r="145">
          <cell r="B145">
            <v>135</v>
          </cell>
          <cell r="C145">
            <v>31361</v>
          </cell>
          <cell r="D145" t="str">
            <v>仲村　有理</v>
          </cell>
          <cell r="E145">
            <v>2</v>
          </cell>
          <cell r="F145" t="str">
            <v>（</v>
          </cell>
          <cell r="G145" t="str">
            <v>東京</v>
          </cell>
          <cell r="H145" t="str">
            <v>・</v>
          </cell>
          <cell r="I145" t="str">
            <v>武蔵野</v>
          </cell>
          <cell r="J145" t="str">
            <v>）</v>
          </cell>
        </row>
        <row r="146">
          <cell r="B146">
            <v>136</v>
          </cell>
          <cell r="C146">
            <v>62865</v>
          </cell>
          <cell r="D146" t="str">
            <v>黒田　洋子</v>
          </cell>
          <cell r="E146">
            <v>3</v>
          </cell>
          <cell r="F146" t="str">
            <v>（</v>
          </cell>
          <cell r="G146" t="str">
            <v>兵庫</v>
          </cell>
          <cell r="H146" t="str">
            <v>・</v>
          </cell>
          <cell r="I146" t="str">
            <v>姫路商業</v>
          </cell>
          <cell r="J146" t="str">
            <v>）</v>
          </cell>
        </row>
        <row r="147">
          <cell r="B147">
            <v>137</v>
          </cell>
          <cell r="C147">
            <v>41664</v>
          </cell>
          <cell r="D147" t="str">
            <v>須藤　明美</v>
          </cell>
          <cell r="E147">
            <v>2</v>
          </cell>
          <cell r="F147" t="str">
            <v>（</v>
          </cell>
          <cell r="G147" t="str">
            <v>新潟</v>
          </cell>
          <cell r="H147" t="str">
            <v>・</v>
          </cell>
          <cell r="I147" t="str">
            <v>新潟青陵</v>
          </cell>
          <cell r="J147" t="str">
            <v>）</v>
          </cell>
        </row>
        <row r="148">
          <cell r="B148">
            <v>138</v>
          </cell>
          <cell r="C148">
            <v>94563</v>
          </cell>
          <cell r="D148" t="str">
            <v>阿部　香津美</v>
          </cell>
          <cell r="E148">
            <v>2</v>
          </cell>
          <cell r="F148" t="str">
            <v>（</v>
          </cell>
          <cell r="G148" t="str">
            <v>宮崎</v>
          </cell>
          <cell r="H148" t="str">
            <v>・</v>
          </cell>
          <cell r="I148" t="str">
            <v>日南学園</v>
          </cell>
          <cell r="J148" t="str">
            <v>）</v>
          </cell>
        </row>
        <row r="149">
          <cell r="B149">
            <v>139</v>
          </cell>
          <cell r="C149">
            <v>52364</v>
          </cell>
          <cell r="D149" t="str">
            <v>清水　見記</v>
          </cell>
          <cell r="E149">
            <v>2</v>
          </cell>
          <cell r="F149" t="str">
            <v>（</v>
          </cell>
          <cell r="G149" t="str">
            <v>愛知</v>
          </cell>
          <cell r="H149" t="str">
            <v>・</v>
          </cell>
          <cell r="I149" t="str">
            <v>高蔵</v>
          </cell>
          <cell r="J149" t="str">
            <v>）</v>
          </cell>
        </row>
        <row r="150">
          <cell r="B150">
            <v>140</v>
          </cell>
          <cell r="C150">
            <v>73161</v>
          </cell>
          <cell r="D150" t="str">
            <v>國松　春佳</v>
          </cell>
          <cell r="E150">
            <v>1</v>
          </cell>
          <cell r="F150" t="str">
            <v>（</v>
          </cell>
          <cell r="G150" t="str">
            <v>鳥取</v>
          </cell>
          <cell r="H150" t="str">
            <v>・</v>
          </cell>
          <cell r="I150" t="str">
            <v>鳥取女子</v>
          </cell>
          <cell r="J150" t="str">
            <v>）</v>
          </cell>
        </row>
        <row r="151">
          <cell r="B151">
            <v>141</v>
          </cell>
          <cell r="C151">
            <v>20762</v>
          </cell>
          <cell r="D151" t="str">
            <v>箱崎　清香</v>
          </cell>
          <cell r="E151">
            <v>1</v>
          </cell>
          <cell r="F151" t="str">
            <v>（</v>
          </cell>
          <cell r="G151" t="str">
            <v>福島</v>
          </cell>
          <cell r="H151" t="str">
            <v>・</v>
          </cell>
          <cell r="I151" t="str">
            <v>磐城第一</v>
          </cell>
          <cell r="J151" t="str">
            <v>）</v>
          </cell>
        </row>
        <row r="152">
          <cell r="B152">
            <v>142</v>
          </cell>
          <cell r="C152">
            <v>83861</v>
          </cell>
          <cell r="D152" t="str">
            <v>嶋津　史子</v>
          </cell>
          <cell r="E152">
            <v>2</v>
          </cell>
          <cell r="F152" t="str">
            <v>（</v>
          </cell>
          <cell r="G152" t="str">
            <v>愛媛</v>
          </cell>
          <cell r="H152" t="str">
            <v>・</v>
          </cell>
          <cell r="I152" t="str">
            <v>八幡浜</v>
          </cell>
          <cell r="J152" t="str">
            <v>）</v>
          </cell>
        </row>
        <row r="153">
          <cell r="B153">
            <v>143</v>
          </cell>
          <cell r="C153">
            <v>94462</v>
          </cell>
          <cell r="D153" t="str">
            <v>阿部　加奈</v>
          </cell>
          <cell r="E153">
            <v>2</v>
          </cell>
          <cell r="F153" t="str">
            <v>（</v>
          </cell>
          <cell r="G153" t="str">
            <v>大分</v>
          </cell>
          <cell r="H153" t="str">
            <v>・</v>
          </cell>
          <cell r="I153" t="str">
            <v>杆築</v>
          </cell>
          <cell r="J153" t="str">
            <v>）</v>
          </cell>
        </row>
        <row r="154">
          <cell r="B154">
            <v>144</v>
          </cell>
          <cell r="C154">
            <v>31263</v>
          </cell>
          <cell r="D154" t="str">
            <v>渡辺　さやか</v>
          </cell>
          <cell r="E154">
            <v>3</v>
          </cell>
          <cell r="F154" t="str">
            <v>（</v>
          </cell>
          <cell r="G154" t="str">
            <v>千葉</v>
          </cell>
          <cell r="H154" t="str">
            <v>・</v>
          </cell>
          <cell r="I154" t="str">
            <v>木更津東</v>
          </cell>
          <cell r="J154" t="str">
            <v>）</v>
          </cell>
        </row>
        <row r="155">
          <cell r="B155">
            <v>145</v>
          </cell>
          <cell r="C155">
            <v>20361</v>
          </cell>
          <cell r="D155" t="str">
            <v>八重樫志穂</v>
          </cell>
          <cell r="E155">
            <v>3</v>
          </cell>
          <cell r="F155" t="str">
            <v>（</v>
          </cell>
          <cell r="G155" t="str">
            <v>岩手</v>
          </cell>
          <cell r="H155" t="str">
            <v>・</v>
          </cell>
          <cell r="I155" t="str">
            <v>盛岡女子</v>
          </cell>
          <cell r="J155" t="str">
            <v>）</v>
          </cell>
        </row>
        <row r="156">
          <cell r="B156">
            <v>146</v>
          </cell>
          <cell r="C156">
            <v>62962</v>
          </cell>
          <cell r="D156" t="str">
            <v>田中　知香</v>
          </cell>
          <cell r="E156">
            <v>3</v>
          </cell>
          <cell r="F156" t="str">
            <v>（</v>
          </cell>
          <cell r="G156" t="str">
            <v>奈良</v>
          </cell>
          <cell r="H156" t="str">
            <v>・</v>
          </cell>
          <cell r="I156" t="str">
            <v>奈良女子</v>
          </cell>
          <cell r="J156" t="str">
            <v>）</v>
          </cell>
        </row>
        <row r="157">
          <cell r="B157">
            <v>147</v>
          </cell>
          <cell r="C157">
            <v>73563</v>
          </cell>
          <cell r="D157" t="str">
            <v>江山　啓子</v>
          </cell>
          <cell r="E157">
            <v>3</v>
          </cell>
          <cell r="F157" t="str">
            <v>（</v>
          </cell>
          <cell r="G157" t="str">
            <v>山口</v>
          </cell>
          <cell r="H157" t="str">
            <v>・</v>
          </cell>
          <cell r="I157" t="str">
            <v>岩国商業</v>
          </cell>
          <cell r="J157" t="str">
            <v>）</v>
          </cell>
        </row>
        <row r="158">
          <cell r="B158">
            <v>148</v>
          </cell>
          <cell r="C158">
            <v>42063</v>
          </cell>
          <cell r="D158" t="str">
            <v>西村　輝美</v>
          </cell>
          <cell r="E158">
            <v>1</v>
          </cell>
          <cell r="F158" t="str">
            <v>（</v>
          </cell>
          <cell r="G158" t="str">
            <v>長野</v>
          </cell>
          <cell r="H158" t="str">
            <v>・</v>
          </cell>
          <cell r="I158" t="str">
            <v>松本松南</v>
          </cell>
          <cell r="J158" t="str">
            <v>）</v>
          </cell>
        </row>
        <row r="159">
          <cell r="B159">
            <v>149</v>
          </cell>
          <cell r="C159">
            <v>31162</v>
          </cell>
          <cell r="D159" t="str">
            <v>池田　陽子</v>
          </cell>
          <cell r="E159">
            <v>3</v>
          </cell>
          <cell r="F159" t="str">
            <v>（</v>
          </cell>
          <cell r="G159" t="str">
            <v>埼玉</v>
          </cell>
          <cell r="H159" t="str">
            <v>・</v>
          </cell>
          <cell r="I159" t="str">
            <v>埼玉栄</v>
          </cell>
          <cell r="J159" t="str">
            <v>）</v>
          </cell>
        </row>
        <row r="160">
          <cell r="B160">
            <v>150</v>
          </cell>
          <cell r="C160">
            <v>83762</v>
          </cell>
          <cell r="D160" t="str">
            <v>入江　加奈</v>
          </cell>
          <cell r="E160">
            <v>3</v>
          </cell>
          <cell r="F160" t="str">
            <v>（</v>
          </cell>
          <cell r="G160" t="str">
            <v>香川</v>
          </cell>
          <cell r="H160" t="str">
            <v>・</v>
          </cell>
          <cell r="I160" t="str">
            <v>高瀬</v>
          </cell>
          <cell r="J160" t="str">
            <v>）</v>
          </cell>
        </row>
        <row r="161">
          <cell r="B161">
            <v>151</v>
          </cell>
          <cell r="C161">
            <v>94662</v>
          </cell>
          <cell r="D161" t="str">
            <v>中野　美沙都</v>
          </cell>
          <cell r="E161">
            <v>3</v>
          </cell>
          <cell r="F161" t="str">
            <v>（</v>
          </cell>
          <cell r="G161" t="str">
            <v>鹿児島</v>
          </cell>
          <cell r="H161" t="str">
            <v>・</v>
          </cell>
          <cell r="I161" t="str">
            <v>鹿児島学芸</v>
          </cell>
          <cell r="J161" t="str">
            <v>）</v>
          </cell>
        </row>
        <row r="162">
          <cell r="B162">
            <v>152</v>
          </cell>
          <cell r="C162">
            <v>62564</v>
          </cell>
          <cell r="D162" t="str">
            <v>山崎　陽子</v>
          </cell>
          <cell r="E162">
            <v>2</v>
          </cell>
          <cell r="F162" t="str">
            <v>（</v>
          </cell>
          <cell r="G162" t="str">
            <v>滋賀</v>
          </cell>
          <cell r="H162" t="str">
            <v>・</v>
          </cell>
          <cell r="I162" t="str">
            <v>大津商業</v>
          </cell>
          <cell r="J162" t="str">
            <v>）</v>
          </cell>
        </row>
        <row r="163">
          <cell r="B163">
            <v>153</v>
          </cell>
          <cell r="C163">
            <v>20264</v>
          </cell>
          <cell r="D163" t="str">
            <v>山崎　千誉</v>
          </cell>
          <cell r="E163">
            <v>3</v>
          </cell>
          <cell r="F163" t="str">
            <v>（</v>
          </cell>
          <cell r="G163" t="str">
            <v>青森</v>
          </cell>
          <cell r="H163" t="str">
            <v>・</v>
          </cell>
          <cell r="I163" t="str">
            <v>青森山田</v>
          </cell>
          <cell r="J163" t="str">
            <v>）</v>
          </cell>
        </row>
        <row r="164">
          <cell r="B164">
            <v>154</v>
          </cell>
          <cell r="C164">
            <v>73361</v>
          </cell>
          <cell r="D164" t="str">
            <v>井口　恵里</v>
          </cell>
          <cell r="E164">
            <v>1</v>
          </cell>
          <cell r="F164" t="str">
            <v>（</v>
          </cell>
          <cell r="G164" t="str">
            <v>岡山</v>
          </cell>
          <cell r="H164" t="str">
            <v>・</v>
          </cell>
          <cell r="I164" t="str">
            <v>就実</v>
          </cell>
          <cell r="J164" t="str">
            <v>）</v>
          </cell>
        </row>
        <row r="165">
          <cell r="B165">
            <v>155</v>
          </cell>
          <cell r="C165">
            <v>62663</v>
          </cell>
          <cell r="D165" t="str">
            <v>橋本　奈々美</v>
          </cell>
          <cell r="E165">
            <v>3</v>
          </cell>
          <cell r="F165" t="str">
            <v>（</v>
          </cell>
          <cell r="G165" t="str">
            <v>京都</v>
          </cell>
          <cell r="H165" t="str">
            <v>・</v>
          </cell>
          <cell r="I165" t="str">
            <v>京都明徳</v>
          </cell>
          <cell r="J165" t="str">
            <v>）</v>
          </cell>
        </row>
        <row r="166">
          <cell r="B166">
            <v>156</v>
          </cell>
          <cell r="C166">
            <v>30963</v>
          </cell>
          <cell r="D166" t="str">
            <v>阿部　かおり</v>
          </cell>
          <cell r="E166">
            <v>2</v>
          </cell>
          <cell r="F166" t="str">
            <v>（</v>
          </cell>
          <cell r="G166" t="str">
            <v>栃木</v>
          </cell>
          <cell r="H166" t="str">
            <v>・</v>
          </cell>
          <cell r="I166" t="str">
            <v>鹿沼</v>
          </cell>
          <cell r="J166" t="str">
            <v>）</v>
          </cell>
        </row>
        <row r="167">
          <cell r="B167">
            <v>157</v>
          </cell>
          <cell r="C167">
            <v>94063</v>
          </cell>
          <cell r="D167" t="str">
            <v>藤本　典子</v>
          </cell>
          <cell r="E167">
            <v>3</v>
          </cell>
          <cell r="F167" t="str">
            <v>（</v>
          </cell>
          <cell r="G167" t="str">
            <v>福岡</v>
          </cell>
          <cell r="H167" t="str">
            <v>・</v>
          </cell>
          <cell r="I167" t="str">
            <v>小倉</v>
          </cell>
          <cell r="J167" t="str">
            <v>）</v>
          </cell>
        </row>
        <row r="168">
          <cell r="B168">
            <v>158</v>
          </cell>
          <cell r="C168">
            <v>41961</v>
          </cell>
          <cell r="D168" t="str">
            <v>安野　有香</v>
          </cell>
          <cell r="E168">
            <v>3</v>
          </cell>
          <cell r="F168" t="str">
            <v>（</v>
          </cell>
          <cell r="G168" t="str">
            <v>福井</v>
          </cell>
          <cell r="H168" t="str">
            <v>・</v>
          </cell>
          <cell r="I168" t="str">
            <v>福井商業</v>
          </cell>
          <cell r="J168" t="str">
            <v>）</v>
          </cell>
        </row>
        <row r="169">
          <cell r="B169">
            <v>159</v>
          </cell>
          <cell r="C169">
            <v>52464</v>
          </cell>
          <cell r="D169" t="str">
            <v>榎本　みよ</v>
          </cell>
          <cell r="E169">
            <v>2</v>
          </cell>
          <cell r="F169" t="str">
            <v>（</v>
          </cell>
          <cell r="G169" t="str">
            <v>三重</v>
          </cell>
          <cell r="H169" t="str">
            <v>・</v>
          </cell>
          <cell r="I169" t="str">
            <v>白子</v>
          </cell>
          <cell r="J169" t="str">
            <v>）</v>
          </cell>
        </row>
        <row r="170">
          <cell r="B170">
            <v>160</v>
          </cell>
          <cell r="C170">
            <v>31563</v>
          </cell>
          <cell r="D170" t="str">
            <v>大城　裕美</v>
          </cell>
          <cell r="E170">
            <v>2</v>
          </cell>
          <cell r="F170" t="str">
            <v>（</v>
          </cell>
          <cell r="G170" t="str">
            <v>山梨</v>
          </cell>
          <cell r="H170" t="str">
            <v>・</v>
          </cell>
          <cell r="I170" t="str">
            <v>甲府商業</v>
          </cell>
          <cell r="J170" t="str">
            <v>）</v>
          </cell>
        </row>
        <row r="171">
          <cell r="B171">
            <v>161</v>
          </cell>
          <cell r="C171">
            <v>20461</v>
          </cell>
          <cell r="D171" t="str">
            <v>大畑　奈保子</v>
          </cell>
          <cell r="E171">
            <v>2</v>
          </cell>
          <cell r="F171" t="str">
            <v>（</v>
          </cell>
          <cell r="G171" t="str">
            <v>宮城</v>
          </cell>
          <cell r="H171" t="str">
            <v>・</v>
          </cell>
          <cell r="I171" t="str">
            <v>仙台育英</v>
          </cell>
          <cell r="J171" t="str">
            <v>）</v>
          </cell>
        </row>
        <row r="172">
          <cell r="B172">
            <v>162</v>
          </cell>
          <cell r="C172">
            <v>20261</v>
          </cell>
          <cell r="D172" t="str">
            <v>呂　　銀銀</v>
          </cell>
          <cell r="E172">
            <v>3</v>
          </cell>
          <cell r="F172" t="str">
            <v>（</v>
          </cell>
          <cell r="G172" t="str">
            <v>青森</v>
          </cell>
          <cell r="H172" t="str">
            <v>・</v>
          </cell>
          <cell r="I172" t="str">
            <v>青森山田</v>
          </cell>
          <cell r="J172" t="str">
            <v>）</v>
          </cell>
        </row>
        <row r="173">
          <cell r="B173">
            <v>163</v>
          </cell>
          <cell r="C173">
            <v>42065</v>
          </cell>
          <cell r="D173" t="str">
            <v>河野　千春</v>
          </cell>
          <cell r="E173">
            <v>1</v>
          </cell>
          <cell r="F173" t="str">
            <v>（</v>
          </cell>
          <cell r="G173" t="str">
            <v>長野</v>
          </cell>
          <cell r="H173" t="str">
            <v>・</v>
          </cell>
          <cell r="I173" t="str">
            <v>松本松南</v>
          </cell>
          <cell r="J173" t="str">
            <v>）</v>
          </cell>
        </row>
        <row r="174">
          <cell r="B174">
            <v>164</v>
          </cell>
          <cell r="C174">
            <v>52265</v>
          </cell>
          <cell r="D174" t="str">
            <v>伊吹　昭美</v>
          </cell>
          <cell r="E174">
            <v>2</v>
          </cell>
          <cell r="F174" t="str">
            <v>（</v>
          </cell>
          <cell r="G174" t="str">
            <v>静岡</v>
          </cell>
          <cell r="H174" t="str">
            <v>・</v>
          </cell>
          <cell r="I174" t="str">
            <v>浜松開誠館</v>
          </cell>
          <cell r="J174" t="str">
            <v>）</v>
          </cell>
        </row>
        <row r="175">
          <cell r="B175">
            <v>165</v>
          </cell>
          <cell r="C175">
            <v>73464</v>
          </cell>
          <cell r="D175" t="str">
            <v>山手　亜貴</v>
          </cell>
          <cell r="E175">
            <v>3</v>
          </cell>
          <cell r="F175" t="str">
            <v>（</v>
          </cell>
          <cell r="G175" t="str">
            <v>広島</v>
          </cell>
          <cell r="H175" t="str">
            <v>・</v>
          </cell>
          <cell r="I175" t="str">
            <v>近大福山</v>
          </cell>
          <cell r="J175" t="str">
            <v>）</v>
          </cell>
        </row>
        <row r="176">
          <cell r="B176">
            <v>166</v>
          </cell>
          <cell r="C176">
            <v>94761</v>
          </cell>
          <cell r="D176" t="str">
            <v>比嘉　さや香</v>
          </cell>
          <cell r="E176">
            <v>1</v>
          </cell>
          <cell r="F176" t="str">
            <v>（</v>
          </cell>
          <cell r="G176" t="str">
            <v>沖縄</v>
          </cell>
          <cell r="H176" t="str">
            <v>・</v>
          </cell>
          <cell r="I176" t="str">
            <v>知念</v>
          </cell>
          <cell r="J176" t="str">
            <v>）</v>
          </cell>
        </row>
        <row r="177">
          <cell r="B177">
            <v>167</v>
          </cell>
          <cell r="C177">
            <v>83664</v>
          </cell>
          <cell r="D177" t="str">
            <v>川　美由貴</v>
          </cell>
          <cell r="E177">
            <v>2</v>
          </cell>
          <cell r="F177" t="str">
            <v>（</v>
          </cell>
          <cell r="G177" t="str">
            <v>徳島</v>
          </cell>
          <cell r="H177" t="str">
            <v>・</v>
          </cell>
          <cell r="I177" t="str">
            <v>徳島市立</v>
          </cell>
          <cell r="J177" t="str">
            <v>）</v>
          </cell>
        </row>
        <row r="178">
          <cell r="B178">
            <v>168</v>
          </cell>
          <cell r="C178">
            <v>31562</v>
          </cell>
          <cell r="D178" t="str">
            <v>後藤　まゆみ</v>
          </cell>
          <cell r="E178">
            <v>1</v>
          </cell>
          <cell r="F178" t="str">
            <v>（</v>
          </cell>
          <cell r="G178" t="str">
            <v>山梨</v>
          </cell>
          <cell r="H178" t="str">
            <v>・</v>
          </cell>
          <cell r="I178" t="str">
            <v>甲府商業</v>
          </cell>
          <cell r="J178" t="str">
            <v>）</v>
          </cell>
        </row>
        <row r="179">
          <cell r="B179">
            <v>169</v>
          </cell>
          <cell r="C179">
            <v>94161</v>
          </cell>
          <cell r="D179" t="str">
            <v>陳　　娜</v>
          </cell>
          <cell r="E179">
            <v>1</v>
          </cell>
          <cell r="F179" t="str">
            <v>（</v>
          </cell>
          <cell r="G179" t="str">
            <v>佐賀</v>
          </cell>
          <cell r="H179" t="str">
            <v>・</v>
          </cell>
          <cell r="I179" t="str">
            <v>佐賀清和</v>
          </cell>
          <cell r="J179" t="str">
            <v>）</v>
          </cell>
        </row>
        <row r="180">
          <cell r="B180">
            <v>170</v>
          </cell>
          <cell r="C180">
            <v>20664</v>
          </cell>
          <cell r="D180" t="str">
            <v>鈴木　沙和</v>
          </cell>
          <cell r="E180">
            <v>3</v>
          </cell>
          <cell r="F180" t="str">
            <v>（</v>
          </cell>
          <cell r="G180" t="str">
            <v>山形</v>
          </cell>
          <cell r="H180" t="str">
            <v>・</v>
          </cell>
          <cell r="I180" t="str">
            <v>山形城北</v>
          </cell>
          <cell r="J180" t="str">
            <v>）</v>
          </cell>
        </row>
        <row r="181">
          <cell r="B181">
            <v>171</v>
          </cell>
          <cell r="C181">
            <v>63064</v>
          </cell>
          <cell r="D181" t="str">
            <v>松村　有美</v>
          </cell>
          <cell r="E181">
            <v>2</v>
          </cell>
          <cell r="F181" t="str">
            <v>（</v>
          </cell>
          <cell r="G181" t="str">
            <v>和歌山</v>
          </cell>
          <cell r="H181" t="str">
            <v>・</v>
          </cell>
          <cell r="I181" t="str">
            <v>初芝橋本</v>
          </cell>
          <cell r="J181" t="str">
            <v>）</v>
          </cell>
        </row>
        <row r="182">
          <cell r="B182">
            <v>172</v>
          </cell>
          <cell r="C182">
            <v>31063</v>
          </cell>
          <cell r="D182" t="str">
            <v>関口　静枝</v>
          </cell>
          <cell r="E182">
            <v>2</v>
          </cell>
          <cell r="F182" t="str">
            <v>（</v>
          </cell>
          <cell r="G182" t="str">
            <v>群馬</v>
          </cell>
          <cell r="H182" t="str">
            <v>・</v>
          </cell>
          <cell r="I182" t="str">
            <v>吾妻</v>
          </cell>
          <cell r="J182" t="str">
            <v>）</v>
          </cell>
        </row>
        <row r="183">
          <cell r="B183">
            <v>173</v>
          </cell>
          <cell r="C183">
            <v>52366</v>
          </cell>
          <cell r="D183" t="str">
            <v>岡田　奈美</v>
          </cell>
          <cell r="E183">
            <v>2</v>
          </cell>
          <cell r="F183" t="str">
            <v>（</v>
          </cell>
          <cell r="G183" t="str">
            <v>愛知</v>
          </cell>
          <cell r="H183" t="str">
            <v>・</v>
          </cell>
          <cell r="I183" t="str">
            <v>高蔵</v>
          </cell>
          <cell r="J183" t="str">
            <v>）</v>
          </cell>
        </row>
        <row r="184">
          <cell r="B184">
            <v>174</v>
          </cell>
          <cell r="C184">
            <v>41761</v>
          </cell>
          <cell r="D184" t="str">
            <v>張　　巍　</v>
          </cell>
          <cell r="E184">
            <v>1</v>
          </cell>
          <cell r="F184" t="str">
            <v>（</v>
          </cell>
          <cell r="G184" t="str">
            <v>富山</v>
          </cell>
          <cell r="H184" t="str">
            <v>・</v>
          </cell>
          <cell r="I184" t="str">
            <v>福光</v>
          </cell>
          <cell r="J184" t="str">
            <v>）</v>
          </cell>
        </row>
        <row r="185">
          <cell r="B185">
            <v>175</v>
          </cell>
          <cell r="C185">
            <v>52162</v>
          </cell>
          <cell r="D185" t="str">
            <v>射場山麻里子</v>
          </cell>
          <cell r="E185">
            <v>2</v>
          </cell>
          <cell r="F185" t="str">
            <v>（</v>
          </cell>
          <cell r="G185" t="str">
            <v>岐阜</v>
          </cell>
          <cell r="H185" t="str">
            <v>・</v>
          </cell>
          <cell r="I185" t="str">
            <v>富田</v>
          </cell>
          <cell r="J185" t="str">
            <v>）</v>
          </cell>
        </row>
        <row r="186">
          <cell r="B186">
            <v>176</v>
          </cell>
          <cell r="C186">
            <v>30863</v>
          </cell>
          <cell r="D186" t="str">
            <v>北原　宏美</v>
          </cell>
          <cell r="E186">
            <v>3</v>
          </cell>
          <cell r="F186" t="str">
            <v>（</v>
          </cell>
          <cell r="G186" t="str">
            <v>茨城</v>
          </cell>
          <cell r="H186" t="str">
            <v>・</v>
          </cell>
          <cell r="I186" t="str">
            <v>明秀日立</v>
          </cell>
          <cell r="J186" t="str">
            <v>）</v>
          </cell>
        </row>
        <row r="187">
          <cell r="B187">
            <v>177</v>
          </cell>
          <cell r="C187">
            <v>20763</v>
          </cell>
          <cell r="D187" t="str">
            <v>荒井　沙織</v>
          </cell>
          <cell r="E187">
            <v>2</v>
          </cell>
          <cell r="F187" t="str">
            <v>（</v>
          </cell>
          <cell r="G187" t="str">
            <v>福島</v>
          </cell>
          <cell r="H187" t="str">
            <v>・</v>
          </cell>
          <cell r="I187" t="str">
            <v>郡山東</v>
          </cell>
          <cell r="J187" t="str">
            <v>）</v>
          </cell>
        </row>
        <row r="188">
          <cell r="B188">
            <v>178</v>
          </cell>
          <cell r="C188">
            <v>94461</v>
          </cell>
          <cell r="D188" t="str">
            <v>岡　　奈穂</v>
          </cell>
          <cell r="E188">
            <v>2</v>
          </cell>
          <cell r="F188" t="str">
            <v>（</v>
          </cell>
          <cell r="G188" t="str">
            <v>大分</v>
          </cell>
          <cell r="H188" t="str">
            <v>・</v>
          </cell>
          <cell r="I188" t="str">
            <v>別府青山</v>
          </cell>
          <cell r="J188" t="str">
            <v>）</v>
          </cell>
        </row>
        <row r="189">
          <cell r="B189">
            <v>179</v>
          </cell>
          <cell r="C189">
            <v>73262</v>
          </cell>
          <cell r="D189" t="str">
            <v>福原　綾子</v>
          </cell>
          <cell r="E189">
            <v>3</v>
          </cell>
          <cell r="F189" t="str">
            <v>（</v>
          </cell>
          <cell r="G189" t="str">
            <v>島根</v>
          </cell>
          <cell r="H189" t="str">
            <v>・</v>
          </cell>
          <cell r="I189" t="str">
            <v>明誠</v>
          </cell>
          <cell r="J189" t="str">
            <v>）</v>
          </cell>
        </row>
        <row r="190">
          <cell r="B190">
            <v>180</v>
          </cell>
          <cell r="C190">
            <v>62661</v>
          </cell>
          <cell r="D190" t="str">
            <v>秋山　輝子</v>
          </cell>
          <cell r="E190">
            <v>3</v>
          </cell>
          <cell r="F190" t="str">
            <v>（</v>
          </cell>
          <cell r="G190" t="str">
            <v>京都</v>
          </cell>
          <cell r="H190" t="str">
            <v>・</v>
          </cell>
          <cell r="I190" t="str">
            <v>京都明徳</v>
          </cell>
          <cell r="J190" t="str">
            <v>）</v>
          </cell>
        </row>
        <row r="191">
          <cell r="B191">
            <v>181</v>
          </cell>
          <cell r="C191">
            <v>31364</v>
          </cell>
          <cell r="D191" t="str">
            <v>桜庭　綾</v>
          </cell>
          <cell r="E191">
            <v>3</v>
          </cell>
          <cell r="F191" t="str">
            <v>（</v>
          </cell>
          <cell r="G191" t="str">
            <v>東京</v>
          </cell>
          <cell r="H191" t="str">
            <v>・</v>
          </cell>
          <cell r="I191" t="str">
            <v>淑徳学園</v>
          </cell>
          <cell r="J191" t="str">
            <v>）</v>
          </cell>
        </row>
        <row r="192">
          <cell r="B192">
            <v>182</v>
          </cell>
          <cell r="C192">
            <v>31463</v>
          </cell>
          <cell r="D192" t="str">
            <v>森門　淑子</v>
          </cell>
          <cell r="E192">
            <v>2</v>
          </cell>
          <cell r="F192" t="str">
            <v>（</v>
          </cell>
          <cell r="G192" t="str">
            <v>神奈川</v>
          </cell>
          <cell r="H192" t="str">
            <v>・</v>
          </cell>
          <cell r="I192" t="str">
            <v>白鵬女子</v>
          </cell>
          <cell r="J192" t="str">
            <v>）</v>
          </cell>
        </row>
        <row r="193">
          <cell r="B193">
            <v>183</v>
          </cell>
          <cell r="C193">
            <v>41963</v>
          </cell>
          <cell r="D193" t="str">
            <v>上山　美紀</v>
          </cell>
          <cell r="E193">
            <v>2</v>
          </cell>
          <cell r="F193" t="str">
            <v>（</v>
          </cell>
          <cell r="G193" t="str">
            <v>福井</v>
          </cell>
          <cell r="H193" t="str">
            <v>・</v>
          </cell>
          <cell r="I193" t="str">
            <v>福井商業</v>
          </cell>
          <cell r="J193" t="str">
            <v>）</v>
          </cell>
        </row>
        <row r="194">
          <cell r="B194">
            <v>184</v>
          </cell>
          <cell r="C194">
            <v>94562</v>
          </cell>
          <cell r="D194" t="str">
            <v>安部　百合子</v>
          </cell>
          <cell r="E194">
            <v>3</v>
          </cell>
          <cell r="F194" t="str">
            <v>（</v>
          </cell>
          <cell r="G194" t="str">
            <v>宮崎</v>
          </cell>
          <cell r="H194" t="str">
            <v>・</v>
          </cell>
          <cell r="I194" t="str">
            <v>宮崎商業</v>
          </cell>
          <cell r="J194" t="str">
            <v>）</v>
          </cell>
        </row>
        <row r="195">
          <cell r="B195">
            <v>185</v>
          </cell>
          <cell r="C195">
            <v>52461</v>
          </cell>
          <cell r="D195" t="str">
            <v>杉本　未奈</v>
          </cell>
          <cell r="E195">
            <v>3</v>
          </cell>
          <cell r="F195" t="str">
            <v>（</v>
          </cell>
          <cell r="G195" t="str">
            <v>三重</v>
          </cell>
          <cell r="H195" t="str">
            <v>・</v>
          </cell>
          <cell r="I195" t="str">
            <v>白子</v>
          </cell>
          <cell r="J195" t="str">
            <v>）</v>
          </cell>
        </row>
        <row r="196">
          <cell r="B196">
            <v>186</v>
          </cell>
          <cell r="C196">
            <v>83864</v>
          </cell>
          <cell r="D196" t="str">
            <v>酒井　美咲</v>
          </cell>
          <cell r="E196">
            <v>2</v>
          </cell>
          <cell r="F196" t="str">
            <v>（</v>
          </cell>
          <cell r="G196" t="str">
            <v>愛媛</v>
          </cell>
          <cell r="H196" t="str">
            <v>・</v>
          </cell>
          <cell r="I196" t="str">
            <v>松山商業</v>
          </cell>
          <cell r="J196" t="str">
            <v>）</v>
          </cell>
        </row>
        <row r="197">
          <cell r="B197">
            <v>187</v>
          </cell>
          <cell r="C197">
            <v>20364</v>
          </cell>
          <cell r="D197" t="str">
            <v>小菅　由紀</v>
          </cell>
          <cell r="E197">
            <v>1</v>
          </cell>
          <cell r="F197" t="str">
            <v>（</v>
          </cell>
          <cell r="G197" t="str">
            <v>岩手</v>
          </cell>
          <cell r="H197" t="str">
            <v>・</v>
          </cell>
          <cell r="I197" t="str">
            <v>盛岡女子</v>
          </cell>
          <cell r="J197" t="str">
            <v>）</v>
          </cell>
        </row>
        <row r="198">
          <cell r="B198">
            <v>188</v>
          </cell>
          <cell r="C198">
            <v>62762</v>
          </cell>
          <cell r="D198" t="str">
            <v>樋浦　令子</v>
          </cell>
          <cell r="E198">
            <v>1</v>
          </cell>
          <cell r="F198" t="str">
            <v>（</v>
          </cell>
          <cell r="G198" t="str">
            <v>大阪</v>
          </cell>
          <cell r="H198" t="str">
            <v>・</v>
          </cell>
          <cell r="I198" t="str">
            <v>四天王寺</v>
          </cell>
          <cell r="J198" t="str">
            <v>）</v>
          </cell>
        </row>
        <row r="199">
          <cell r="B199">
            <v>189</v>
          </cell>
          <cell r="C199">
            <v>10161</v>
          </cell>
          <cell r="D199" t="str">
            <v>阿部　あゆみ</v>
          </cell>
          <cell r="E199">
            <v>3</v>
          </cell>
          <cell r="F199" t="str">
            <v>（</v>
          </cell>
          <cell r="G199" t="str">
            <v>北海道</v>
          </cell>
          <cell r="H199" t="str">
            <v>・</v>
          </cell>
          <cell r="I199" t="str">
            <v>旭川実業</v>
          </cell>
          <cell r="J199" t="str">
            <v>）</v>
          </cell>
        </row>
        <row r="200">
          <cell r="B200">
            <v>190</v>
          </cell>
          <cell r="C200">
            <v>41864</v>
          </cell>
          <cell r="D200" t="str">
            <v>千葉　加奈</v>
          </cell>
          <cell r="E200">
            <v>2</v>
          </cell>
          <cell r="F200" t="str">
            <v>（</v>
          </cell>
          <cell r="G200" t="str">
            <v>石川</v>
          </cell>
          <cell r="H200" t="str">
            <v>・</v>
          </cell>
          <cell r="I200" t="str">
            <v>遊学館</v>
          </cell>
          <cell r="J200" t="str">
            <v>）</v>
          </cell>
        </row>
        <row r="201">
          <cell r="B201">
            <v>191</v>
          </cell>
          <cell r="C201">
            <v>94664</v>
          </cell>
          <cell r="D201" t="str">
            <v>井手　香織</v>
          </cell>
          <cell r="E201">
            <v>3</v>
          </cell>
          <cell r="F201" t="str">
            <v>（</v>
          </cell>
          <cell r="G201" t="str">
            <v>鹿児島</v>
          </cell>
          <cell r="H201" t="str">
            <v>・</v>
          </cell>
          <cell r="I201" t="str">
            <v>鹿児島女子</v>
          </cell>
          <cell r="J201" t="str">
            <v>）</v>
          </cell>
        </row>
        <row r="202">
          <cell r="B202">
            <v>192</v>
          </cell>
          <cell r="C202">
            <v>83761</v>
          </cell>
          <cell r="D202" t="str">
            <v>多田　恵美子</v>
          </cell>
          <cell r="E202">
            <v>2</v>
          </cell>
          <cell r="F202" t="str">
            <v>（</v>
          </cell>
          <cell r="G202" t="str">
            <v>香川</v>
          </cell>
          <cell r="H202" t="str">
            <v>・</v>
          </cell>
          <cell r="I202" t="str">
            <v>高松商業</v>
          </cell>
          <cell r="J202" t="str">
            <v>）</v>
          </cell>
        </row>
        <row r="203">
          <cell r="B203">
            <v>193</v>
          </cell>
          <cell r="C203">
            <v>20367</v>
          </cell>
          <cell r="D203" t="str">
            <v>藤原　怜美</v>
          </cell>
          <cell r="E203">
            <v>3</v>
          </cell>
          <cell r="F203" t="str">
            <v>（</v>
          </cell>
          <cell r="G203" t="str">
            <v>岩手</v>
          </cell>
          <cell r="H203" t="str">
            <v>・</v>
          </cell>
          <cell r="I203" t="str">
            <v>花巻南</v>
          </cell>
          <cell r="J203" t="str">
            <v>）</v>
          </cell>
        </row>
        <row r="204">
          <cell r="B204">
            <v>194</v>
          </cell>
          <cell r="C204">
            <v>31264</v>
          </cell>
          <cell r="D204" t="str">
            <v>弘海　泰佳</v>
          </cell>
          <cell r="E204">
            <v>3</v>
          </cell>
          <cell r="F204" t="str">
            <v>（</v>
          </cell>
          <cell r="G204" t="str">
            <v>千葉</v>
          </cell>
          <cell r="H204" t="str">
            <v>・</v>
          </cell>
          <cell r="I204" t="str">
            <v>千葉経大附</v>
          </cell>
          <cell r="J204" t="str">
            <v>）</v>
          </cell>
        </row>
        <row r="205">
          <cell r="B205">
            <v>195</v>
          </cell>
          <cell r="C205">
            <v>62562</v>
          </cell>
          <cell r="D205" t="str">
            <v>寺田　美奈子</v>
          </cell>
          <cell r="E205">
            <v>3</v>
          </cell>
          <cell r="F205" t="str">
            <v>（</v>
          </cell>
          <cell r="G205" t="str">
            <v>滋賀</v>
          </cell>
          <cell r="H205" t="str">
            <v>・</v>
          </cell>
          <cell r="I205" t="str">
            <v>大津商業</v>
          </cell>
          <cell r="J205" t="str">
            <v>）</v>
          </cell>
        </row>
        <row r="206">
          <cell r="B206">
            <v>196</v>
          </cell>
          <cell r="C206">
            <v>31362</v>
          </cell>
          <cell r="D206" t="str">
            <v>印宮　君枝</v>
          </cell>
          <cell r="E206">
            <v>2</v>
          </cell>
          <cell r="F206" t="str">
            <v>（</v>
          </cell>
          <cell r="G206" t="str">
            <v>東京</v>
          </cell>
          <cell r="H206" t="str">
            <v>・</v>
          </cell>
          <cell r="I206" t="str">
            <v>武蔵野</v>
          </cell>
          <cell r="J206" t="str">
            <v>）</v>
          </cell>
        </row>
        <row r="207">
          <cell r="B207">
            <v>197</v>
          </cell>
          <cell r="C207">
            <v>73561</v>
          </cell>
          <cell r="D207" t="str">
            <v>岡本　真弥</v>
          </cell>
          <cell r="E207">
            <v>3</v>
          </cell>
          <cell r="F207" t="str">
            <v>（</v>
          </cell>
          <cell r="G207" t="str">
            <v>山口</v>
          </cell>
          <cell r="H207" t="str">
            <v>・</v>
          </cell>
          <cell r="I207" t="str">
            <v>岩国商業</v>
          </cell>
          <cell r="J207" t="str">
            <v>）</v>
          </cell>
        </row>
        <row r="208">
          <cell r="B208">
            <v>198</v>
          </cell>
          <cell r="C208">
            <v>52362</v>
          </cell>
          <cell r="D208" t="str">
            <v>伊藤　由希</v>
          </cell>
          <cell r="E208">
            <v>3</v>
          </cell>
          <cell r="F208" t="str">
            <v>（</v>
          </cell>
          <cell r="G208" t="str">
            <v>愛知</v>
          </cell>
          <cell r="H208" t="str">
            <v>・</v>
          </cell>
          <cell r="I208" t="str">
            <v>高蔵</v>
          </cell>
          <cell r="J208" t="str">
            <v>）</v>
          </cell>
        </row>
        <row r="209">
          <cell r="B209">
            <v>199</v>
          </cell>
          <cell r="C209">
            <v>94062</v>
          </cell>
          <cell r="D209" t="str">
            <v>澤村　沙織</v>
          </cell>
          <cell r="E209">
            <v>3</v>
          </cell>
          <cell r="F209" t="str">
            <v>（</v>
          </cell>
          <cell r="G209" t="str">
            <v>福岡</v>
          </cell>
          <cell r="H209" t="str">
            <v>・</v>
          </cell>
          <cell r="I209" t="str">
            <v>中村学園女</v>
          </cell>
          <cell r="J209" t="str">
            <v>）</v>
          </cell>
        </row>
        <row r="210">
          <cell r="B210">
            <v>200</v>
          </cell>
          <cell r="C210">
            <v>41662</v>
          </cell>
          <cell r="D210" t="str">
            <v>池田　明子</v>
          </cell>
          <cell r="E210">
            <v>3</v>
          </cell>
          <cell r="F210" t="str">
            <v>（</v>
          </cell>
          <cell r="G210" t="str">
            <v>新潟</v>
          </cell>
          <cell r="H210" t="str">
            <v>・</v>
          </cell>
          <cell r="I210" t="str">
            <v>新潟青陵</v>
          </cell>
          <cell r="J210" t="str">
            <v>）</v>
          </cell>
        </row>
        <row r="211">
          <cell r="B211">
            <v>201</v>
          </cell>
          <cell r="C211">
            <v>30962</v>
          </cell>
          <cell r="D211" t="str">
            <v>大橋　真澄</v>
          </cell>
          <cell r="E211">
            <v>3</v>
          </cell>
          <cell r="F211" t="str">
            <v>（</v>
          </cell>
          <cell r="G211" t="str">
            <v>栃木</v>
          </cell>
          <cell r="H211" t="str">
            <v>・</v>
          </cell>
          <cell r="I211" t="str">
            <v>真岡女子</v>
          </cell>
          <cell r="J211" t="str">
            <v>）</v>
          </cell>
        </row>
        <row r="212">
          <cell r="B212">
            <v>202</v>
          </cell>
          <cell r="C212">
            <v>20465</v>
          </cell>
          <cell r="D212" t="str">
            <v>小森　禎子</v>
          </cell>
          <cell r="E212">
            <v>3</v>
          </cell>
          <cell r="F212" t="str">
            <v>（</v>
          </cell>
          <cell r="G212" t="str">
            <v>宮城</v>
          </cell>
          <cell r="H212" t="str">
            <v>・</v>
          </cell>
          <cell r="I212" t="str">
            <v>仙台育英</v>
          </cell>
          <cell r="J212" t="str">
            <v>）</v>
          </cell>
        </row>
        <row r="213">
          <cell r="B213">
            <v>203</v>
          </cell>
          <cell r="C213">
            <v>73363</v>
          </cell>
          <cell r="D213" t="str">
            <v>國田　佳奈</v>
          </cell>
          <cell r="E213">
            <v>3</v>
          </cell>
          <cell r="F213" t="str">
            <v>（</v>
          </cell>
          <cell r="G213" t="str">
            <v>岡山</v>
          </cell>
          <cell r="H213" t="str">
            <v>・</v>
          </cell>
          <cell r="I213" t="str">
            <v>山陽女子</v>
          </cell>
          <cell r="J213" t="str">
            <v>）</v>
          </cell>
        </row>
        <row r="214">
          <cell r="B214">
            <v>204</v>
          </cell>
          <cell r="C214">
            <v>94263</v>
          </cell>
          <cell r="D214" t="str">
            <v>山﨑　梓</v>
          </cell>
          <cell r="E214">
            <v>2</v>
          </cell>
          <cell r="F214" t="str">
            <v>（</v>
          </cell>
          <cell r="G214" t="str">
            <v>長崎</v>
          </cell>
          <cell r="H214" t="str">
            <v>・</v>
          </cell>
          <cell r="I214" t="str">
            <v>鎮西学院</v>
          </cell>
          <cell r="J214" t="str">
            <v>）</v>
          </cell>
        </row>
        <row r="215">
          <cell r="B215">
            <v>205</v>
          </cell>
          <cell r="C215">
            <v>20562</v>
          </cell>
          <cell r="D215" t="str">
            <v>宮川　恵</v>
          </cell>
          <cell r="E215">
            <v>2</v>
          </cell>
          <cell r="F215" t="str">
            <v>（</v>
          </cell>
          <cell r="G215" t="str">
            <v>秋田</v>
          </cell>
          <cell r="H215" t="str">
            <v>・</v>
          </cell>
          <cell r="I215" t="str">
            <v>大曲</v>
          </cell>
          <cell r="J215" t="str">
            <v>）</v>
          </cell>
        </row>
        <row r="216">
          <cell r="B216">
            <v>206</v>
          </cell>
          <cell r="C216">
            <v>31165</v>
          </cell>
          <cell r="D216" t="str">
            <v>八木　真奈美</v>
          </cell>
          <cell r="E216">
            <v>2</v>
          </cell>
          <cell r="F216" t="str">
            <v>（</v>
          </cell>
          <cell r="G216" t="str">
            <v>埼玉</v>
          </cell>
          <cell r="H216" t="str">
            <v>・</v>
          </cell>
          <cell r="I216" t="str">
            <v>本庄第一</v>
          </cell>
          <cell r="J216" t="str">
            <v>）</v>
          </cell>
        </row>
        <row r="217">
          <cell r="B217">
            <v>207</v>
          </cell>
          <cell r="C217">
            <v>62964</v>
          </cell>
          <cell r="D217" t="str">
            <v>松本　実代</v>
          </cell>
          <cell r="E217">
            <v>2</v>
          </cell>
          <cell r="F217" t="str">
            <v>（</v>
          </cell>
          <cell r="G217" t="str">
            <v>奈良</v>
          </cell>
          <cell r="H217" t="str">
            <v>・</v>
          </cell>
          <cell r="I217" t="str">
            <v>奈良女子</v>
          </cell>
          <cell r="J217" t="str">
            <v>）</v>
          </cell>
        </row>
        <row r="218">
          <cell r="B218">
            <v>208</v>
          </cell>
          <cell r="C218">
            <v>52261</v>
          </cell>
          <cell r="D218" t="str">
            <v>川口　明美</v>
          </cell>
          <cell r="E218">
            <v>2</v>
          </cell>
          <cell r="F218" t="str">
            <v>（</v>
          </cell>
          <cell r="G218" t="str">
            <v>静岡</v>
          </cell>
          <cell r="H218" t="str">
            <v>・</v>
          </cell>
          <cell r="I218" t="str">
            <v>清水商業</v>
          </cell>
          <cell r="J218" t="str">
            <v>）</v>
          </cell>
        </row>
        <row r="219">
          <cell r="B219">
            <v>209</v>
          </cell>
          <cell r="C219">
            <v>83964</v>
          </cell>
          <cell r="D219" t="str">
            <v>梶原　一華</v>
          </cell>
          <cell r="E219">
            <v>2</v>
          </cell>
          <cell r="F219" t="str">
            <v>（</v>
          </cell>
          <cell r="G219" t="str">
            <v>高知</v>
          </cell>
          <cell r="H219" t="str">
            <v>・</v>
          </cell>
          <cell r="I219" t="str">
            <v>土佐女子</v>
          </cell>
          <cell r="J219" t="str">
            <v>）</v>
          </cell>
        </row>
        <row r="220">
          <cell r="B220">
            <v>210</v>
          </cell>
          <cell r="C220">
            <v>31465</v>
          </cell>
          <cell r="D220" t="str">
            <v>植月　明子</v>
          </cell>
          <cell r="E220">
            <v>3</v>
          </cell>
          <cell r="F220" t="str">
            <v>（</v>
          </cell>
          <cell r="G220" t="str">
            <v>神奈川</v>
          </cell>
          <cell r="H220" t="str">
            <v>・</v>
          </cell>
          <cell r="I220" t="str">
            <v>白鵬女子</v>
          </cell>
          <cell r="J220" t="str">
            <v>）</v>
          </cell>
        </row>
        <row r="221">
          <cell r="B221">
            <v>211</v>
          </cell>
          <cell r="C221">
            <v>20366</v>
          </cell>
          <cell r="D221" t="str">
            <v>似内　祥英</v>
          </cell>
          <cell r="E221">
            <v>2</v>
          </cell>
          <cell r="F221" t="str">
            <v>（</v>
          </cell>
          <cell r="G221" t="str">
            <v>岩手</v>
          </cell>
          <cell r="H221" t="str">
            <v>・</v>
          </cell>
          <cell r="I221" t="str">
            <v>花巻北</v>
          </cell>
          <cell r="J221" t="str">
            <v>）</v>
          </cell>
        </row>
        <row r="222">
          <cell r="B222">
            <v>212</v>
          </cell>
          <cell r="C222">
            <v>42061</v>
          </cell>
          <cell r="D222" t="str">
            <v>三河　沙織</v>
          </cell>
          <cell r="E222">
            <v>1</v>
          </cell>
          <cell r="F222" t="str">
            <v>（</v>
          </cell>
          <cell r="G222" t="str">
            <v>長野</v>
          </cell>
          <cell r="H222" t="str">
            <v>・</v>
          </cell>
          <cell r="I222" t="str">
            <v>松本松南</v>
          </cell>
          <cell r="J222" t="str">
            <v>）</v>
          </cell>
        </row>
        <row r="223">
          <cell r="B223">
            <v>213</v>
          </cell>
          <cell r="C223">
            <v>73164</v>
          </cell>
          <cell r="D223" t="str">
            <v>山口　詠愛</v>
          </cell>
          <cell r="E223">
            <v>3</v>
          </cell>
          <cell r="F223" t="str">
            <v>（</v>
          </cell>
          <cell r="G223" t="str">
            <v>鳥取</v>
          </cell>
          <cell r="H223" t="str">
            <v>・</v>
          </cell>
          <cell r="I223" t="str">
            <v>青谷</v>
          </cell>
          <cell r="J223" t="str">
            <v>）</v>
          </cell>
        </row>
        <row r="224">
          <cell r="B224">
            <v>214</v>
          </cell>
          <cell r="C224">
            <v>62867</v>
          </cell>
          <cell r="D224" t="str">
            <v>三長　沙織</v>
          </cell>
          <cell r="E224">
            <v>2</v>
          </cell>
          <cell r="F224" t="str">
            <v>（</v>
          </cell>
          <cell r="G224" t="str">
            <v>兵庫</v>
          </cell>
          <cell r="H224" t="str">
            <v>・</v>
          </cell>
          <cell r="I224" t="str">
            <v>洲本</v>
          </cell>
          <cell r="J224" t="str">
            <v>）</v>
          </cell>
        </row>
        <row r="225">
          <cell r="B225">
            <v>215</v>
          </cell>
          <cell r="C225">
            <v>94361</v>
          </cell>
          <cell r="D225" t="str">
            <v>潮崎　由香</v>
          </cell>
          <cell r="E225">
            <v>3</v>
          </cell>
          <cell r="F225" t="str">
            <v>（</v>
          </cell>
          <cell r="G225" t="str">
            <v>熊本</v>
          </cell>
          <cell r="H225" t="str">
            <v>・</v>
          </cell>
          <cell r="I225" t="str">
            <v>慶誠</v>
          </cell>
          <cell r="J225" t="str">
            <v>）</v>
          </cell>
        </row>
      </sheetData>
      <sheetData sheetId="13" refreshError="1"/>
      <sheetData sheetId="14" refreshError="1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0AF3187-980B-4FBD-A7F9-1B3244B5FA0F}">
  <sheetPr>
    <pageSetUpPr fitToPage="1"/>
  </sheetPr>
  <dimension ref="A1:AP130"/>
  <sheetViews>
    <sheetView showGridLines="0" tabSelected="1" topLeftCell="A17" zoomScale="85" zoomScaleNormal="85" workbookViewId="0">
      <selection activeCell="W38" sqref="W38:Y38"/>
    </sheetView>
  </sheetViews>
  <sheetFormatPr defaultColWidth="9" defaultRowHeight="14"/>
  <cols>
    <col min="1" max="1" width="1" style="18" customWidth="1"/>
    <col min="2" max="6" width="5.36328125" style="19" customWidth="1"/>
    <col min="7" max="9" width="2.6328125" style="19" customWidth="1"/>
    <col min="10" max="10" width="3.1796875" style="35" customWidth="1"/>
    <col min="11" max="11" width="10.7265625" style="83" customWidth="1"/>
    <col min="12" max="12" width="3.6328125" style="36" customWidth="1"/>
    <col min="13" max="13" width="12.36328125" style="67" customWidth="1"/>
    <col min="14" max="14" width="3.08984375" style="36" customWidth="1"/>
    <col min="15" max="15" width="11.453125" style="73" customWidth="1"/>
    <col min="16" max="16" width="2.7265625" style="36" customWidth="1"/>
    <col min="17" max="17" width="8.08984375" style="36" customWidth="1"/>
    <col min="18" max="18" width="3.36328125" style="36" customWidth="1"/>
    <col min="19" max="19" width="8.08984375" style="36" customWidth="1"/>
    <col min="20" max="20" width="2.7265625" style="36" customWidth="1"/>
    <col min="21" max="21" width="2.36328125" style="36" customWidth="1"/>
    <col min="22" max="32" width="7.81640625" style="37" customWidth="1"/>
    <col min="33" max="33" width="7.81640625" style="18" customWidth="1"/>
    <col min="34" max="34" width="7.81640625" style="59" customWidth="1"/>
    <col min="35" max="35" width="3.81640625" style="46" bestFit="1" customWidth="1"/>
    <col min="36" max="36" width="4" style="47" bestFit="1" customWidth="1"/>
    <col min="37" max="37" width="17.36328125" style="47" customWidth="1"/>
    <col min="38" max="38" width="4.453125" style="56" customWidth="1"/>
    <col min="39" max="42" width="5.08984375" style="57" customWidth="1"/>
    <col min="43" max="16384" width="9" style="18"/>
  </cols>
  <sheetData>
    <row r="1" spans="1:42" customFormat="1" ht="18.5" customHeight="1">
      <c r="B1" s="1"/>
      <c r="C1" s="2" t="s">
        <v>0</v>
      </c>
      <c r="D1" s="3"/>
      <c r="E1" s="3"/>
      <c r="F1" s="4"/>
      <c r="G1" s="5" t="s">
        <v>1</v>
      </c>
      <c r="H1" s="3"/>
      <c r="I1" s="3"/>
      <c r="J1" s="6"/>
      <c r="K1" s="75"/>
      <c r="L1" s="6"/>
      <c r="M1" s="63"/>
      <c r="N1" s="6"/>
      <c r="O1" s="68"/>
      <c r="P1" s="6"/>
      <c r="Q1" s="6"/>
      <c r="R1" s="6"/>
      <c r="S1" s="6"/>
      <c r="T1" s="6"/>
      <c r="U1" s="6"/>
      <c r="V1" s="8"/>
      <c r="W1" s="8"/>
      <c r="X1" s="8"/>
      <c r="Y1" s="9"/>
      <c r="Z1" s="9"/>
      <c r="AA1" s="9"/>
      <c r="AB1" s="9"/>
      <c r="AC1" s="9"/>
      <c r="AD1" s="9"/>
      <c r="AE1" s="9"/>
      <c r="AF1" s="9"/>
      <c r="AG1" s="9"/>
      <c r="AH1" s="49"/>
      <c r="AI1" s="48"/>
      <c r="AJ1" s="48"/>
      <c r="AK1" s="48"/>
      <c r="AL1" s="49"/>
      <c r="AM1" s="50"/>
      <c r="AN1" s="51"/>
      <c r="AO1" s="51"/>
      <c r="AP1" s="52"/>
    </row>
    <row r="2" spans="1:42" customFormat="1" ht="18.5" customHeight="1">
      <c r="B2" s="1"/>
      <c r="C2" s="2"/>
      <c r="D2" s="3"/>
      <c r="E2" s="3"/>
      <c r="F2" s="3"/>
      <c r="G2" s="3"/>
      <c r="H2" s="3"/>
      <c r="I2" s="3"/>
      <c r="J2" s="6"/>
      <c r="K2" s="76"/>
      <c r="L2" s="6"/>
      <c r="M2" s="64" t="s">
        <v>2</v>
      </c>
      <c r="N2" s="6"/>
      <c r="O2" s="69" t="s">
        <v>47</v>
      </c>
      <c r="P2" s="6"/>
      <c r="Q2" s="6"/>
      <c r="R2" s="6"/>
      <c r="S2" s="6"/>
      <c r="T2" s="6"/>
      <c r="U2" s="6"/>
      <c r="V2" s="8"/>
      <c r="W2" s="8"/>
      <c r="X2" s="8"/>
      <c r="Y2" s="9"/>
      <c r="Z2" s="9"/>
      <c r="AA2" s="9"/>
      <c r="AB2" s="9"/>
      <c r="AC2" s="9"/>
      <c r="AD2" s="9"/>
      <c r="AE2" s="9"/>
      <c r="AF2" s="9"/>
      <c r="AG2" s="9"/>
      <c r="AH2" s="49"/>
      <c r="AI2" s="38"/>
      <c r="AJ2" s="38"/>
      <c r="AK2" s="38"/>
      <c r="AL2" s="49"/>
      <c r="AM2" s="50"/>
      <c r="AN2" s="51"/>
      <c r="AO2" s="51"/>
      <c r="AP2" s="51"/>
    </row>
    <row r="3" spans="1:42" s="10" customFormat="1" ht="18.5" customHeight="1">
      <c r="B3" s="9"/>
      <c r="C3" s="9"/>
      <c r="D3" s="9"/>
      <c r="E3" s="9"/>
      <c r="F3" s="9"/>
      <c r="G3" s="9"/>
      <c r="H3" s="9"/>
      <c r="I3" s="9"/>
      <c r="J3" s="11"/>
      <c r="K3" s="197" t="s">
        <v>3</v>
      </c>
      <c r="L3" s="198"/>
      <c r="M3" s="199" t="s">
        <v>118</v>
      </c>
      <c r="N3" s="200"/>
      <c r="O3" s="151" t="s">
        <v>99</v>
      </c>
      <c r="P3" s="152"/>
      <c r="Q3" s="168" t="s">
        <v>100</v>
      </c>
      <c r="R3" s="169"/>
      <c r="S3" s="170" t="s">
        <v>101</v>
      </c>
      <c r="T3" s="171"/>
      <c r="U3" s="12"/>
      <c r="V3" s="13"/>
      <c r="W3" s="13"/>
      <c r="X3" s="13"/>
      <c r="Y3" s="13"/>
      <c r="Z3" s="13"/>
      <c r="AA3" s="13"/>
      <c r="AB3" s="13"/>
      <c r="AC3" s="13"/>
      <c r="AD3" s="13"/>
      <c r="AE3" s="13"/>
      <c r="AF3" s="13"/>
      <c r="AG3" s="14"/>
      <c r="AH3" s="53"/>
      <c r="AI3" s="39"/>
      <c r="AJ3" s="40"/>
      <c r="AK3" s="40"/>
      <c r="AL3" s="54"/>
      <c r="AM3" s="55"/>
      <c r="AN3" s="55"/>
      <c r="AO3" s="55"/>
      <c r="AP3" s="55"/>
    </row>
    <row r="4" spans="1:42" ht="18.5" customHeight="1" thickBot="1">
      <c r="A4" s="153">
        <v>24</v>
      </c>
      <c r="B4" s="172" t="str">
        <f>VLOOKUP(A4,$AI$4:$AK$35,3,FALSE)</f>
        <v>有吉メッツ</v>
      </c>
      <c r="C4" s="173"/>
      <c r="D4" s="173"/>
      <c r="E4" s="173"/>
      <c r="F4" s="174"/>
      <c r="G4" s="178" t="str">
        <f>VLOOKUP(A4,$AI$4:$AK$35,2,FALSE)</f>
        <v>緑</v>
      </c>
      <c r="H4" s="179"/>
      <c r="I4" s="180"/>
      <c r="J4" s="184">
        <v>1</v>
      </c>
      <c r="K4" s="85"/>
      <c r="L4" s="86"/>
      <c r="M4" s="122" t="s">
        <v>111</v>
      </c>
      <c r="N4" s="7"/>
      <c r="O4" s="62"/>
      <c r="P4" s="7"/>
      <c r="Q4" s="7"/>
      <c r="R4" s="7"/>
      <c r="S4" s="7"/>
      <c r="T4" s="7"/>
      <c r="U4" s="7"/>
      <c r="V4" s="16"/>
      <c r="W4" s="16"/>
      <c r="X4" s="17"/>
      <c r="Y4" s="17"/>
      <c r="Z4" s="17"/>
      <c r="AA4" s="17"/>
      <c r="AB4" s="17"/>
      <c r="AC4" s="17"/>
      <c r="AD4" s="17"/>
      <c r="AE4" s="17"/>
      <c r="AF4" s="17"/>
      <c r="AG4" s="17"/>
      <c r="AH4" s="56"/>
      <c r="AI4" s="41">
        <v>1</v>
      </c>
      <c r="AJ4" s="41" t="s">
        <v>4</v>
      </c>
      <c r="AK4" s="42" t="s">
        <v>5</v>
      </c>
    </row>
    <row r="5" spans="1:42" ht="18.5" customHeight="1" thickTop="1" thickBot="1">
      <c r="A5" s="154"/>
      <c r="B5" s="175"/>
      <c r="C5" s="176"/>
      <c r="D5" s="176"/>
      <c r="E5" s="176"/>
      <c r="F5" s="177"/>
      <c r="G5" s="181"/>
      <c r="H5" s="182"/>
      <c r="I5" s="183"/>
      <c r="J5" s="167"/>
      <c r="K5" s="84">
        <v>44304</v>
      </c>
      <c r="L5" s="7">
        <v>1</v>
      </c>
      <c r="M5" s="87" t="s">
        <v>70</v>
      </c>
      <c r="N5" s="89"/>
      <c r="O5" s="62"/>
      <c r="P5" s="7"/>
      <c r="Q5" s="7"/>
      <c r="R5" s="7"/>
      <c r="S5" s="7"/>
      <c r="T5" s="7"/>
      <c r="U5" s="7"/>
      <c r="V5" s="16"/>
      <c r="W5" s="16"/>
      <c r="X5" s="17"/>
      <c r="Y5" s="17"/>
      <c r="Z5" s="17"/>
      <c r="AA5" s="17"/>
      <c r="AB5" s="17"/>
      <c r="AC5" s="17"/>
      <c r="AD5" s="17"/>
      <c r="AE5" s="17"/>
      <c r="AF5" s="17"/>
      <c r="AG5" s="17"/>
      <c r="AH5" s="56"/>
      <c r="AI5" s="41">
        <f>AI4+1</f>
        <v>2</v>
      </c>
      <c r="AJ5" s="41" t="s">
        <v>4</v>
      </c>
      <c r="AK5" s="43" t="s">
        <v>6</v>
      </c>
    </row>
    <row r="6" spans="1:42" ht="18.5" customHeight="1" thickTop="1">
      <c r="A6" s="153">
        <v>12</v>
      </c>
      <c r="B6" s="155" t="str">
        <f>VLOOKUP(A6,$AI$4:$AK$35,3,FALSE)</f>
        <v>幕張昆陽クラブ</v>
      </c>
      <c r="C6" s="156"/>
      <c r="D6" s="156"/>
      <c r="E6" s="156"/>
      <c r="F6" s="157"/>
      <c r="G6" s="161" t="str">
        <f>VLOOKUP(A6,$AI$4:$AK$35,2,FALSE)</f>
        <v>花</v>
      </c>
      <c r="H6" s="162"/>
      <c r="I6" s="163"/>
      <c r="J6" s="167">
        <v>2</v>
      </c>
      <c r="K6" s="78" t="s">
        <v>49</v>
      </c>
      <c r="L6" s="15"/>
      <c r="M6" s="88" t="s">
        <v>69</v>
      </c>
      <c r="N6" s="95"/>
      <c r="O6" s="107"/>
      <c r="P6" s="7"/>
      <c r="Q6" s="209"/>
      <c r="R6" s="210"/>
      <c r="S6" s="210"/>
      <c r="T6" s="211"/>
      <c r="U6" s="211"/>
      <c r="V6" s="211"/>
      <c r="W6" s="16"/>
      <c r="X6" s="17"/>
      <c r="Y6" s="17"/>
      <c r="Z6" s="17"/>
      <c r="AA6" s="17"/>
      <c r="AB6" s="17"/>
      <c r="AC6" s="17"/>
      <c r="AD6" s="17"/>
      <c r="AE6" s="17"/>
      <c r="AF6" s="17"/>
      <c r="AG6" s="17"/>
      <c r="AH6" s="56"/>
      <c r="AI6" s="41">
        <f t="shared" ref="AI6:AI35" si="0">AI5+1</f>
        <v>3</v>
      </c>
      <c r="AJ6" s="41" t="s">
        <v>4</v>
      </c>
      <c r="AK6" s="42" t="s">
        <v>7</v>
      </c>
      <c r="AM6" s="56"/>
      <c r="AN6" s="56"/>
      <c r="AO6" s="56"/>
      <c r="AP6" s="56"/>
    </row>
    <row r="7" spans="1:42" ht="18.5" customHeight="1" thickBot="1">
      <c r="A7" s="154"/>
      <c r="B7" s="158"/>
      <c r="C7" s="159"/>
      <c r="D7" s="159"/>
      <c r="E7" s="159"/>
      <c r="F7" s="160"/>
      <c r="G7" s="164"/>
      <c r="H7" s="165"/>
      <c r="I7" s="166"/>
      <c r="J7" s="167"/>
      <c r="K7" s="79"/>
      <c r="L7" s="7"/>
      <c r="M7" s="113" t="s">
        <v>30</v>
      </c>
      <c r="N7" s="7">
        <v>17</v>
      </c>
      <c r="O7" s="108" t="s">
        <v>79</v>
      </c>
      <c r="P7" s="89"/>
      <c r="Q7" s="7"/>
      <c r="R7" s="7"/>
      <c r="S7" s="7"/>
      <c r="T7" s="7"/>
      <c r="U7" s="7"/>
      <c r="V7" s="16"/>
      <c r="W7" s="16"/>
      <c r="X7" s="17"/>
      <c r="Y7" s="17"/>
      <c r="Z7" s="17"/>
      <c r="AA7" s="17"/>
      <c r="AB7" s="17"/>
      <c r="AC7" s="17"/>
      <c r="AD7" s="17"/>
      <c r="AE7" s="17"/>
      <c r="AF7" s="17"/>
      <c r="AG7" s="17"/>
      <c r="AH7" s="56"/>
      <c r="AI7" s="41">
        <f t="shared" si="0"/>
        <v>4</v>
      </c>
      <c r="AJ7" s="41" t="s">
        <v>4</v>
      </c>
      <c r="AK7" s="42" t="s">
        <v>8</v>
      </c>
      <c r="AM7" s="56"/>
      <c r="AN7" s="56"/>
      <c r="AO7" s="56"/>
      <c r="AP7" s="56"/>
    </row>
    <row r="8" spans="1:42" ht="18.5" customHeight="1" thickTop="1" thickBot="1">
      <c r="A8" s="153">
        <v>30</v>
      </c>
      <c r="B8" s="155" t="str">
        <f>VLOOKUP(A8,$AI$4:$AK$35,3,FALSE)</f>
        <v>真砂シーホークス</v>
      </c>
      <c r="C8" s="156"/>
      <c r="D8" s="156"/>
      <c r="E8" s="156"/>
      <c r="F8" s="157"/>
      <c r="G8" s="161" t="str">
        <f>VLOOKUP(A8,$AI$4:$AK$35,2,FALSE)</f>
        <v>美</v>
      </c>
      <c r="H8" s="162"/>
      <c r="I8" s="163"/>
      <c r="J8" s="167">
        <v>3</v>
      </c>
      <c r="K8" s="91"/>
      <c r="L8" s="86"/>
      <c r="M8" s="113" t="s">
        <v>63</v>
      </c>
      <c r="N8" s="7"/>
      <c r="O8" s="106" t="s">
        <v>73</v>
      </c>
      <c r="P8" s="90"/>
      <c r="Q8" s="20"/>
      <c r="R8" s="7"/>
      <c r="S8" s="7"/>
      <c r="T8" s="7"/>
      <c r="U8" s="7"/>
      <c r="V8" s="16"/>
      <c r="W8" s="16"/>
      <c r="X8" s="17"/>
      <c r="Y8" s="17"/>
      <c r="Z8" s="17"/>
      <c r="AA8" s="17"/>
      <c r="AB8" s="17"/>
      <c r="AC8" s="17"/>
      <c r="AD8" s="17"/>
      <c r="AE8" s="17"/>
      <c r="AF8" s="17"/>
      <c r="AG8" s="17"/>
      <c r="AH8" s="56"/>
      <c r="AI8" s="41">
        <f t="shared" si="0"/>
        <v>5</v>
      </c>
      <c r="AJ8" s="41" t="s">
        <v>4</v>
      </c>
      <c r="AK8" s="43" t="s">
        <v>9</v>
      </c>
    </row>
    <row r="9" spans="1:42" ht="18.5" customHeight="1" thickTop="1" thickBot="1">
      <c r="A9" s="154"/>
      <c r="B9" s="158"/>
      <c r="C9" s="159"/>
      <c r="D9" s="159"/>
      <c r="E9" s="159"/>
      <c r="F9" s="160"/>
      <c r="G9" s="164"/>
      <c r="H9" s="165"/>
      <c r="I9" s="166"/>
      <c r="J9" s="167"/>
      <c r="K9" s="84">
        <v>44304</v>
      </c>
      <c r="L9" s="7">
        <v>2</v>
      </c>
      <c r="M9" s="87" t="s">
        <v>77</v>
      </c>
      <c r="N9" s="89"/>
      <c r="O9" s="70"/>
      <c r="P9" s="7"/>
      <c r="Q9" s="20"/>
      <c r="R9" s="7"/>
      <c r="S9" s="7"/>
      <c r="T9" s="7"/>
      <c r="U9" s="7"/>
      <c r="V9" s="16"/>
      <c r="W9" s="16"/>
      <c r="X9" s="17"/>
      <c r="Y9" s="17"/>
      <c r="Z9" s="17"/>
      <c r="AA9" s="17"/>
      <c r="AB9" s="17"/>
      <c r="AC9" s="17"/>
      <c r="AD9" s="17"/>
      <c r="AE9" s="17"/>
      <c r="AF9" s="17"/>
      <c r="AG9" s="17"/>
      <c r="AH9" s="56"/>
      <c r="AI9" s="41">
        <f t="shared" si="0"/>
        <v>6</v>
      </c>
      <c r="AJ9" s="41" t="s">
        <v>10</v>
      </c>
      <c r="AK9" s="42" t="s">
        <v>11</v>
      </c>
    </row>
    <row r="10" spans="1:42" ht="18.5" customHeight="1" thickTop="1">
      <c r="A10" s="153">
        <v>18</v>
      </c>
      <c r="B10" s="155" t="str">
        <f>VLOOKUP(A10,$AI$4:$AK$35,3,FALSE)</f>
        <v>いなげパイレーツ</v>
      </c>
      <c r="C10" s="156"/>
      <c r="D10" s="156"/>
      <c r="E10" s="156"/>
      <c r="F10" s="157"/>
      <c r="G10" s="161" t="str">
        <f>VLOOKUP(A10,$AI$4:$AK$35,2,FALSE)</f>
        <v>稲</v>
      </c>
      <c r="H10" s="162"/>
      <c r="I10" s="163"/>
      <c r="J10" s="167">
        <v>4</v>
      </c>
      <c r="K10" s="78" t="s">
        <v>50</v>
      </c>
      <c r="L10" s="15"/>
      <c r="M10" s="88" t="s">
        <v>73</v>
      </c>
      <c r="N10" s="92"/>
      <c r="O10" s="62"/>
      <c r="P10" s="7"/>
      <c r="Q10" s="20"/>
      <c r="R10" s="7"/>
      <c r="S10" s="7"/>
      <c r="T10" s="7"/>
      <c r="U10" s="7"/>
      <c r="V10" s="16"/>
      <c r="W10" s="16"/>
      <c r="X10" s="17"/>
      <c r="Y10" s="17"/>
      <c r="Z10" s="17"/>
      <c r="AA10" s="17"/>
      <c r="AB10" s="17"/>
      <c r="AC10" s="17"/>
      <c r="AD10" s="17"/>
      <c r="AE10" s="17"/>
      <c r="AF10" s="17"/>
      <c r="AG10" s="17"/>
      <c r="AH10" s="56"/>
      <c r="AI10" s="41">
        <f t="shared" si="0"/>
        <v>7</v>
      </c>
      <c r="AJ10" s="41" t="s">
        <v>10</v>
      </c>
      <c r="AK10" s="42" t="s">
        <v>12</v>
      </c>
    </row>
    <row r="11" spans="1:42" ht="18.5" customHeight="1" thickBot="1">
      <c r="A11" s="154"/>
      <c r="B11" s="158"/>
      <c r="C11" s="159"/>
      <c r="D11" s="159"/>
      <c r="E11" s="159"/>
      <c r="F11" s="160"/>
      <c r="G11" s="164"/>
      <c r="H11" s="165"/>
      <c r="I11" s="166"/>
      <c r="J11" s="167"/>
      <c r="K11" s="79"/>
      <c r="L11" s="7"/>
      <c r="M11" s="66"/>
      <c r="N11" s="7"/>
      <c r="O11" s="131" t="s">
        <v>92</v>
      </c>
      <c r="P11" s="7">
        <v>25</v>
      </c>
      <c r="Q11" s="128" t="s">
        <v>77</v>
      </c>
      <c r="R11" s="89"/>
      <c r="S11" s="7"/>
      <c r="T11" s="7"/>
      <c r="U11" s="7"/>
      <c r="V11" s="16"/>
      <c r="W11" s="16"/>
      <c r="X11" s="17"/>
      <c r="Y11" s="17"/>
      <c r="Z11" s="17"/>
      <c r="AA11" s="17"/>
      <c r="AB11" s="17"/>
      <c r="AC11" s="17"/>
      <c r="AD11" s="17"/>
      <c r="AE11" s="17"/>
      <c r="AF11" s="17"/>
      <c r="AG11" s="17"/>
      <c r="AH11" s="56"/>
      <c r="AI11" s="41">
        <f t="shared" si="0"/>
        <v>8</v>
      </c>
      <c r="AJ11" s="41" t="s">
        <v>10</v>
      </c>
      <c r="AK11" s="42" t="s">
        <v>14</v>
      </c>
    </row>
    <row r="12" spans="1:42" ht="18.5" customHeight="1" thickTop="1" thickBot="1">
      <c r="A12" s="153">
        <v>20</v>
      </c>
      <c r="B12" s="155" t="str">
        <f>VLOOKUP(A12,$AI$4:$AK$35,3,FALSE)</f>
        <v>愛生グレート</v>
      </c>
      <c r="C12" s="156"/>
      <c r="D12" s="156"/>
      <c r="E12" s="156"/>
      <c r="F12" s="157"/>
      <c r="G12" s="161" t="str">
        <f>VLOOKUP(A12,$AI$4:$AK$35,2,FALSE)</f>
        <v>若</v>
      </c>
      <c r="H12" s="162"/>
      <c r="I12" s="163"/>
      <c r="J12" s="167">
        <v>5</v>
      </c>
      <c r="K12" s="93"/>
      <c r="L12" s="89"/>
      <c r="M12" s="66"/>
      <c r="N12" s="7"/>
      <c r="O12" s="131" t="s">
        <v>104</v>
      </c>
      <c r="P12" s="99"/>
      <c r="Q12" s="129" t="s">
        <v>78</v>
      </c>
      <c r="R12" s="95"/>
      <c r="S12" s="89"/>
      <c r="T12" s="7"/>
      <c r="U12" s="7"/>
      <c r="Y12" s="17"/>
      <c r="Z12" s="17"/>
      <c r="AA12" s="17"/>
      <c r="AB12" s="17"/>
      <c r="AC12" s="17"/>
      <c r="AD12" s="17"/>
      <c r="AE12" s="17"/>
      <c r="AF12" s="17"/>
      <c r="AG12" s="17"/>
      <c r="AH12" s="58"/>
      <c r="AI12" s="41">
        <f>AI11+1</f>
        <v>9</v>
      </c>
      <c r="AJ12" s="41" t="s">
        <v>10</v>
      </c>
      <c r="AK12" s="42" t="s">
        <v>15</v>
      </c>
    </row>
    <row r="13" spans="1:42" ht="18.5" customHeight="1" thickTop="1" thickBot="1">
      <c r="A13" s="154"/>
      <c r="B13" s="158"/>
      <c r="C13" s="159"/>
      <c r="D13" s="159"/>
      <c r="E13" s="159"/>
      <c r="F13" s="160"/>
      <c r="G13" s="164"/>
      <c r="H13" s="165"/>
      <c r="I13" s="166"/>
      <c r="J13" s="167"/>
      <c r="K13" s="94">
        <v>44304</v>
      </c>
      <c r="L13" s="95">
        <v>3</v>
      </c>
      <c r="M13" s="96" t="s">
        <v>72</v>
      </c>
      <c r="N13" s="89"/>
      <c r="O13" s="71"/>
      <c r="P13" s="99"/>
      <c r="Q13" s="89"/>
      <c r="R13" s="99"/>
      <c r="S13" s="89"/>
      <c r="T13" s="7"/>
      <c r="U13" s="7"/>
      <c r="Y13" s="17"/>
      <c r="Z13" s="17"/>
      <c r="AA13" s="17"/>
      <c r="AB13" s="17"/>
      <c r="AC13" s="17"/>
      <c r="AD13" s="17"/>
      <c r="AE13" s="17"/>
      <c r="AF13" s="17"/>
      <c r="AG13" s="17"/>
      <c r="AH13" s="58"/>
      <c r="AI13" s="41">
        <f t="shared" si="0"/>
        <v>10</v>
      </c>
      <c r="AJ13" s="41" t="s">
        <v>10</v>
      </c>
      <c r="AK13" s="42" t="s">
        <v>16</v>
      </c>
    </row>
    <row r="14" spans="1:42" ht="18.5" customHeight="1" thickTop="1">
      <c r="A14" s="153">
        <v>16</v>
      </c>
      <c r="B14" s="155" t="str">
        <f>VLOOKUP(A14,$AI$4:$AK$35,3,FALSE)</f>
        <v>わかしおタイガース</v>
      </c>
      <c r="C14" s="156"/>
      <c r="D14" s="156"/>
      <c r="E14" s="156"/>
      <c r="F14" s="157"/>
      <c r="G14" s="161" t="str">
        <f>VLOOKUP(A14,$AI$4:$AK$35,2,FALSE)</f>
        <v>稲</v>
      </c>
      <c r="H14" s="162"/>
      <c r="I14" s="163"/>
      <c r="J14" s="167">
        <v>6</v>
      </c>
      <c r="K14" s="81" t="s">
        <v>51</v>
      </c>
      <c r="L14" s="15"/>
      <c r="M14" s="88" t="s">
        <v>73</v>
      </c>
      <c r="N14" s="90"/>
      <c r="O14" s="72"/>
      <c r="P14" s="99"/>
      <c r="Q14" s="89"/>
      <c r="R14" s="99"/>
      <c r="S14" s="89"/>
      <c r="T14" s="7"/>
      <c r="U14" s="7"/>
      <c r="Y14" s="17"/>
      <c r="Z14" s="17"/>
      <c r="AA14" s="17"/>
      <c r="AB14" s="17"/>
      <c r="AC14" s="17"/>
      <c r="AD14" s="17"/>
      <c r="AE14" s="17"/>
      <c r="AF14" s="17"/>
      <c r="AG14" s="17"/>
      <c r="AH14" s="56"/>
      <c r="AI14" s="41">
        <f t="shared" si="0"/>
        <v>11</v>
      </c>
      <c r="AJ14" s="41" t="s">
        <v>10</v>
      </c>
      <c r="AK14" s="42" t="s">
        <v>17</v>
      </c>
      <c r="AM14" s="56"/>
      <c r="AN14" s="56"/>
      <c r="AO14" s="56"/>
      <c r="AP14" s="56"/>
    </row>
    <row r="15" spans="1:42" ht="18.5" customHeight="1" thickBot="1">
      <c r="A15" s="154"/>
      <c r="B15" s="158"/>
      <c r="C15" s="159"/>
      <c r="D15" s="159"/>
      <c r="E15" s="159"/>
      <c r="F15" s="160"/>
      <c r="G15" s="164"/>
      <c r="H15" s="165"/>
      <c r="I15" s="166"/>
      <c r="J15" s="167"/>
      <c r="K15" s="79"/>
      <c r="L15" s="7"/>
      <c r="M15" s="113" t="s">
        <v>30</v>
      </c>
      <c r="N15" s="7">
        <v>18</v>
      </c>
      <c r="O15" s="109" t="s">
        <v>91</v>
      </c>
      <c r="P15" s="111"/>
      <c r="Q15" s="89"/>
      <c r="R15" s="99"/>
      <c r="S15" s="89"/>
      <c r="T15" s="7"/>
      <c r="U15" s="7"/>
      <c r="Y15" s="17"/>
      <c r="Z15" s="17"/>
      <c r="AA15" s="17"/>
      <c r="AB15" s="17"/>
      <c r="AC15" s="17"/>
      <c r="AD15" s="17"/>
      <c r="AE15" s="17"/>
      <c r="AF15" s="17"/>
      <c r="AG15" s="17"/>
      <c r="AH15" s="56"/>
      <c r="AI15" s="41">
        <f t="shared" si="0"/>
        <v>12</v>
      </c>
      <c r="AJ15" s="41" t="s">
        <v>18</v>
      </c>
      <c r="AK15" s="42" t="s">
        <v>19</v>
      </c>
      <c r="AM15" s="56"/>
      <c r="AN15" s="56"/>
      <c r="AO15" s="56"/>
      <c r="AP15" s="56"/>
    </row>
    <row r="16" spans="1:42" ht="18.5" customHeight="1" thickTop="1" thickBot="1">
      <c r="A16" s="153">
        <v>3</v>
      </c>
      <c r="B16" s="185" t="str">
        <f>VLOOKUP(A16,$AI$4:$AK$35,3,FALSE)</f>
        <v>今井ジュニアビーバーズ</v>
      </c>
      <c r="C16" s="186"/>
      <c r="D16" s="186"/>
      <c r="E16" s="186"/>
      <c r="F16" s="187"/>
      <c r="G16" s="191" t="str">
        <f>VLOOKUP(A16,$AI$4:$AK$35,2,FALSE)</f>
        <v>中</v>
      </c>
      <c r="H16" s="192"/>
      <c r="I16" s="193"/>
      <c r="J16" s="167">
        <v>7</v>
      </c>
      <c r="K16" s="93"/>
      <c r="L16" s="99"/>
      <c r="M16" s="113" t="s">
        <v>64</v>
      </c>
      <c r="N16" s="99"/>
      <c r="O16" s="112" t="s">
        <v>73</v>
      </c>
      <c r="P16" s="7"/>
      <c r="Q16" s="7"/>
      <c r="R16" s="99"/>
      <c r="S16" s="89"/>
      <c r="T16" s="7"/>
      <c r="U16" s="7"/>
      <c r="V16" s="207"/>
      <c r="W16" s="208"/>
      <c r="X16" s="208"/>
      <c r="Y16" s="17"/>
      <c r="Z16" s="17"/>
      <c r="AA16" s="17"/>
      <c r="AB16" s="17"/>
      <c r="AC16" s="17"/>
      <c r="AD16" s="17"/>
      <c r="AE16" s="17"/>
      <c r="AF16" s="17"/>
      <c r="AG16" s="17"/>
      <c r="AH16" s="56"/>
      <c r="AI16" s="41">
        <f t="shared" si="0"/>
        <v>13</v>
      </c>
      <c r="AJ16" s="41" t="s">
        <v>20</v>
      </c>
      <c r="AK16" s="42" t="s">
        <v>21</v>
      </c>
      <c r="AM16" s="56"/>
      <c r="AN16" s="56"/>
      <c r="AO16" s="56"/>
      <c r="AP16" s="56"/>
    </row>
    <row r="17" spans="1:42" ht="18.5" customHeight="1" thickTop="1" thickBot="1">
      <c r="A17" s="154"/>
      <c r="B17" s="188"/>
      <c r="C17" s="189"/>
      <c r="D17" s="189"/>
      <c r="E17" s="189"/>
      <c r="F17" s="190"/>
      <c r="G17" s="194"/>
      <c r="H17" s="195"/>
      <c r="I17" s="196"/>
      <c r="J17" s="167"/>
      <c r="K17" s="94">
        <v>44304</v>
      </c>
      <c r="L17" s="95">
        <v>4</v>
      </c>
      <c r="M17" s="87" t="s">
        <v>81</v>
      </c>
      <c r="N17" s="111"/>
      <c r="O17" s="110"/>
      <c r="P17" s="7"/>
      <c r="Q17" s="7"/>
      <c r="R17" s="99"/>
      <c r="S17" s="138"/>
      <c r="T17" s="23"/>
      <c r="U17" s="23"/>
      <c r="V17" s="207"/>
      <c r="W17" s="208"/>
      <c r="X17" s="208"/>
      <c r="Y17" s="17"/>
      <c r="Z17" s="17"/>
      <c r="AA17" s="17"/>
      <c r="AB17" s="17"/>
      <c r="AC17" s="17"/>
      <c r="AD17" s="17"/>
      <c r="AE17" s="17"/>
      <c r="AF17" s="17"/>
      <c r="AG17" s="17"/>
      <c r="AH17" s="56"/>
      <c r="AI17" s="41">
        <f t="shared" si="0"/>
        <v>14</v>
      </c>
      <c r="AJ17" s="41" t="s">
        <v>20</v>
      </c>
      <c r="AK17" s="42" t="s">
        <v>22</v>
      </c>
      <c r="AM17" s="56"/>
      <c r="AN17" s="56"/>
      <c r="AO17" s="56"/>
      <c r="AP17" s="56"/>
    </row>
    <row r="18" spans="1:42" ht="18.5" customHeight="1" thickTop="1">
      <c r="A18" s="153">
        <v>6</v>
      </c>
      <c r="B18" s="155" t="str">
        <f>VLOOKUP(A18,$AI$4:$AK$35,3,FALSE)</f>
        <v>花見川少年野球クラブ</v>
      </c>
      <c r="C18" s="156"/>
      <c r="D18" s="156"/>
      <c r="E18" s="156"/>
      <c r="F18" s="157"/>
      <c r="G18" s="161" t="str">
        <f>VLOOKUP(A18,$AI$4:$AK$35,2,FALSE)</f>
        <v>花</v>
      </c>
      <c r="H18" s="162"/>
      <c r="I18" s="163"/>
      <c r="J18" s="167">
        <v>8</v>
      </c>
      <c r="K18" s="81" t="s">
        <v>52</v>
      </c>
      <c r="L18" s="15"/>
      <c r="M18" s="88" t="s">
        <v>73</v>
      </c>
      <c r="N18" s="92"/>
      <c r="O18" s="71"/>
      <c r="P18" s="7"/>
      <c r="Q18" s="7"/>
      <c r="R18" s="99"/>
      <c r="S18" s="139"/>
      <c r="T18" s="25"/>
      <c r="U18" s="25"/>
      <c r="V18" s="25"/>
      <c r="W18" s="25"/>
      <c r="X18" s="17"/>
      <c r="Y18" s="17"/>
      <c r="Z18" s="17"/>
      <c r="AA18" s="17"/>
      <c r="AB18" s="17"/>
      <c r="AC18" s="17"/>
      <c r="AD18" s="17"/>
      <c r="AE18" s="17"/>
      <c r="AF18" s="17"/>
      <c r="AG18" s="17"/>
      <c r="AH18" s="56"/>
      <c r="AI18" s="41">
        <f t="shared" si="0"/>
        <v>15</v>
      </c>
      <c r="AJ18" s="41" t="s">
        <v>20</v>
      </c>
      <c r="AK18" s="42" t="s">
        <v>23</v>
      </c>
      <c r="AM18" s="56"/>
      <c r="AN18" s="56"/>
      <c r="AO18" s="56"/>
      <c r="AP18" s="56"/>
    </row>
    <row r="19" spans="1:42" ht="18.5" customHeight="1" thickBot="1">
      <c r="A19" s="154"/>
      <c r="B19" s="158"/>
      <c r="C19" s="159"/>
      <c r="D19" s="159"/>
      <c r="E19" s="159"/>
      <c r="F19" s="160"/>
      <c r="G19" s="164"/>
      <c r="H19" s="165"/>
      <c r="I19" s="166"/>
      <c r="J19" s="167"/>
      <c r="K19" s="82"/>
      <c r="L19" s="7"/>
      <c r="M19" s="66"/>
      <c r="N19" s="7"/>
      <c r="O19" s="71"/>
      <c r="P19" s="7"/>
      <c r="Q19" s="125" t="s">
        <v>43</v>
      </c>
      <c r="R19" s="99">
        <v>29</v>
      </c>
      <c r="S19" s="140" t="s">
        <v>77</v>
      </c>
      <c r="T19" s="89"/>
      <c r="U19" s="7"/>
      <c r="V19" s="16"/>
      <c r="W19" s="16"/>
      <c r="X19" s="17"/>
      <c r="Y19" s="17"/>
      <c r="Z19" s="17"/>
      <c r="AA19" s="17"/>
      <c r="AB19" s="17"/>
      <c r="AC19" s="17"/>
      <c r="AD19" s="17"/>
      <c r="AE19" s="17"/>
      <c r="AF19" s="17"/>
      <c r="AG19" s="17"/>
      <c r="AH19" s="56"/>
      <c r="AI19" s="41">
        <f t="shared" si="0"/>
        <v>16</v>
      </c>
      <c r="AJ19" s="41" t="s">
        <v>20</v>
      </c>
      <c r="AK19" s="42" t="s">
        <v>24</v>
      </c>
      <c r="AM19" s="56"/>
      <c r="AN19" s="56"/>
      <c r="AO19" s="56"/>
      <c r="AP19" s="56"/>
    </row>
    <row r="20" spans="1:42" ht="18.5" customHeight="1" thickTop="1" thickBot="1">
      <c r="A20" s="153">
        <v>2</v>
      </c>
      <c r="B20" s="185" t="str">
        <f>VLOOKUP(A20,$AI$4:$AK$35,3,FALSE)</f>
        <v>松ヶ丘ドルフィンズ</v>
      </c>
      <c r="C20" s="186"/>
      <c r="D20" s="186"/>
      <c r="E20" s="186"/>
      <c r="F20" s="187"/>
      <c r="G20" s="191" t="str">
        <f>VLOOKUP(A20,$AI$4:$AK$35,2,FALSE)</f>
        <v>中</v>
      </c>
      <c r="H20" s="192"/>
      <c r="I20" s="193"/>
      <c r="J20" s="167">
        <v>9</v>
      </c>
      <c r="K20" s="97"/>
      <c r="L20" s="89"/>
      <c r="M20" s="66"/>
      <c r="N20" s="7"/>
      <c r="O20" s="71"/>
      <c r="P20" s="7"/>
      <c r="Q20" s="125" t="s">
        <v>89</v>
      </c>
      <c r="R20" s="7"/>
      <c r="S20" s="137" t="s">
        <v>91</v>
      </c>
      <c r="T20" s="222"/>
      <c r="U20" s="26"/>
      <c r="V20" s="26"/>
      <c r="W20" s="26"/>
      <c r="X20" s="17"/>
      <c r="Y20" s="17"/>
      <c r="Z20" s="17"/>
      <c r="AA20" s="17"/>
      <c r="AB20" s="17"/>
      <c r="AC20" s="17"/>
      <c r="AD20" s="17"/>
      <c r="AE20" s="17"/>
      <c r="AF20" s="17"/>
      <c r="AG20" s="17"/>
      <c r="AH20" s="56"/>
      <c r="AI20" s="41">
        <f t="shared" si="0"/>
        <v>17</v>
      </c>
      <c r="AJ20" s="41" t="s">
        <v>20</v>
      </c>
      <c r="AK20" s="42" t="s">
        <v>25</v>
      </c>
    </row>
    <row r="21" spans="1:42" ht="18.5" customHeight="1" thickTop="1" thickBot="1">
      <c r="A21" s="154"/>
      <c r="B21" s="188"/>
      <c r="C21" s="189"/>
      <c r="D21" s="189"/>
      <c r="E21" s="189"/>
      <c r="F21" s="190"/>
      <c r="G21" s="194"/>
      <c r="H21" s="195"/>
      <c r="I21" s="196"/>
      <c r="J21" s="167"/>
      <c r="K21" s="84">
        <v>44304</v>
      </c>
      <c r="L21" s="92">
        <v>5</v>
      </c>
      <c r="M21" s="98" t="s">
        <v>80</v>
      </c>
      <c r="N21" s="89"/>
      <c r="O21" s="71"/>
      <c r="P21" s="7"/>
      <c r="Q21" s="21"/>
      <c r="R21" s="7"/>
      <c r="S21" s="20"/>
      <c r="T21" s="99"/>
      <c r="U21" s="7"/>
      <c r="V21" s="16"/>
      <c r="W21" s="16"/>
      <c r="X21" s="17"/>
      <c r="Y21" s="17"/>
      <c r="Z21" s="17"/>
      <c r="AA21" s="17"/>
      <c r="AB21" s="17"/>
      <c r="AC21" s="17"/>
      <c r="AD21" s="17"/>
      <c r="AE21" s="17"/>
      <c r="AF21" s="17"/>
      <c r="AG21" s="17"/>
      <c r="AH21" s="56"/>
      <c r="AI21" s="41">
        <f t="shared" si="0"/>
        <v>18</v>
      </c>
      <c r="AJ21" s="41" t="s">
        <v>26</v>
      </c>
      <c r="AK21" s="42" t="s">
        <v>27</v>
      </c>
    </row>
    <row r="22" spans="1:42" ht="18.5" customHeight="1" thickTop="1">
      <c r="A22" s="153">
        <v>26</v>
      </c>
      <c r="B22" s="155" t="str">
        <f>VLOOKUP(A22,$AI$4:$AK$35,3,FALSE)</f>
        <v>あすみが丘コスモスキッド</v>
      </c>
      <c r="C22" s="156"/>
      <c r="D22" s="156"/>
      <c r="E22" s="156"/>
      <c r="F22" s="157"/>
      <c r="G22" s="161" t="str">
        <f>VLOOKUP(A22,$AI$4:$AK$35,2,FALSE)</f>
        <v>緑</v>
      </c>
      <c r="H22" s="162"/>
      <c r="I22" s="163"/>
      <c r="J22" s="167">
        <v>10</v>
      </c>
      <c r="K22" s="81" t="s">
        <v>53</v>
      </c>
      <c r="L22" s="15"/>
      <c r="M22" s="74" t="s">
        <v>69</v>
      </c>
      <c r="N22" s="95"/>
      <c r="O22" s="110"/>
      <c r="P22" s="7"/>
      <c r="Q22" s="21"/>
      <c r="R22" s="7"/>
      <c r="S22" s="20"/>
      <c r="T22" s="99"/>
      <c r="U22" s="7"/>
      <c r="V22" s="16"/>
      <c r="W22" s="16"/>
      <c r="X22" s="17"/>
      <c r="Y22" s="17"/>
      <c r="Z22" s="17"/>
      <c r="AA22" s="17"/>
      <c r="AB22" s="17"/>
      <c r="AC22" s="17"/>
      <c r="AD22" s="17"/>
      <c r="AE22" s="17"/>
      <c r="AF22" s="17"/>
      <c r="AG22" s="17"/>
      <c r="AH22" s="56"/>
      <c r="AI22" s="41">
        <f t="shared" si="0"/>
        <v>19</v>
      </c>
      <c r="AJ22" s="41" t="s">
        <v>28</v>
      </c>
      <c r="AK22" s="42" t="s">
        <v>29</v>
      </c>
    </row>
    <row r="23" spans="1:42" ht="18.5" customHeight="1" thickBot="1">
      <c r="A23" s="154"/>
      <c r="B23" s="158"/>
      <c r="C23" s="159"/>
      <c r="D23" s="159"/>
      <c r="E23" s="159"/>
      <c r="F23" s="160"/>
      <c r="G23" s="164"/>
      <c r="H23" s="165"/>
      <c r="I23" s="166"/>
      <c r="J23" s="167"/>
      <c r="K23" s="79"/>
      <c r="L23" s="119" t="s">
        <v>93</v>
      </c>
      <c r="M23" s="120" t="s">
        <v>13</v>
      </c>
      <c r="N23" s="99">
        <v>19</v>
      </c>
      <c r="O23" s="116" t="s">
        <v>76</v>
      </c>
      <c r="P23" s="89"/>
      <c r="Q23" s="21"/>
      <c r="R23" s="7"/>
      <c r="S23" s="20"/>
      <c r="T23" s="99"/>
      <c r="U23" s="7"/>
      <c r="V23" s="224"/>
      <c r="W23" s="225" t="s">
        <v>122</v>
      </c>
      <c r="X23" s="226"/>
      <c r="Y23" s="226"/>
      <c r="Z23" s="227"/>
      <c r="AA23" s="17"/>
      <c r="AB23" s="17"/>
      <c r="AC23" s="17"/>
      <c r="AD23" s="17"/>
      <c r="AE23" s="17"/>
      <c r="AF23" s="17"/>
      <c r="AG23" s="17"/>
      <c r="AH23" s="56"/>
      <c r="AI23" s="41">
        <f t="shared" si="0"/>
        <v>20</v>
      </c>
      <c r="AJ23" s="41" t="s">
        <v>28</v>
      </c>
      <c r="AK23" s="42" t="s">
        <v>31</v>
      </c>
    </row>
    <row r="24" spans="1:42" ht="18.5" customHeight="1" thickTop="1">
      <c r="A24" s="153">
        <v>31</v>
      </c>
      <c r="B24" s="155" t="str">
        <f>VLOOKUP(A24,$AI$4:$AK$35,3,FALSE)</f>
        <v>高洲コンドルス</v>
      </c>
      <c r="C24" s="156"/>
      <c r="D24" s="156"/>
      <c r="E24" s="156"/>
      <c r="F24" s="157"/>
      <c r="G24" s="161" t="str">
        <f>VLOOKUP(A24,$AI$4:$AK$35,2,FALSE)</f>
        <v>美</v>
      </c>
      <c r="H24" s="162"/>
      <c r="I24" s="163"/>
      <c r="J24" s="167">
        <v>11</v>
      </c>
      <c r="K24" s="80"/>
      <c r="L24" s="121"/>
      <c r="M24" s="120" t="s">
        <v>65</v>
      </c>
      <c r="N24" s="7"/>
      <c r="O24" s="117" t="s">
        <v>91</v>
      </c>
      <c r="P24" s="95"/>
      <c r="Q24" s="130"/>
      <c r="R24" s="7"/>
      <c r="S24" s="20"/>
      <c r="T24" s="99"/>
      <c r="U24" s="7"/>
      <c r="V24" s="228" t="s">
        <v>123</v>
      </c>
      <c r="W24" s="229"/>
      <c r="X24" s="229"/>
      <c r="Y24" s="229"/>
      <c r="Z24" s="229"/>
      <c r="AA24" s="17"/>
      <c r="AB24" s="17"/>
      <c r="AC24" s="17"/>
      <c r="AD24" s="17"/>
      <c r="AE24" s="17"/>
      <c r="AF24" s="17"/>
      <c r="AG24" s="17"/>
      <c r="AH24" s="56"/>
      <c r="AI24" s="41">
        <f t="shared" si="0"/>
        <v>21</v>
      </c>
      <c r="AJ24" s="41" t="s">
        <v>28</v>
      </c>
      <c r="AK24" s="42" t="s">
        <v>32</v>
      </c>
    </row>
    <row r="25" spans="1:42" ht="18.5" customHeight="1" thickBot="1">
      <c r="A25" s="154"/>
      <c r="B25" s="158"/>
      <c r="C25" s="159"/>
      <c r="D25" s="159"/>
      <c r="E25" s="159"/>
      <c r="F25" s="160"/>
      <c r="G25" s="164"/>
      <c r="H25" s="165"/>
      <c r="I25" s="166"/>
      <c r="J25" s="167"/>
      <c r="K25" s="77">
        <v>44304</v>
      </c>
      <c r="L25" s="7">
        <v>6</v>
      </c>
      <c r="M25" s="74" t="s">
        <v>73</v>
      </c>
      <c r="N25" s="102"/>
      <c r="O25" s="72"/>
      <c r="P25" s="99"/>
      <c r="Q25" s="130"/>
      <c r="R25" s="7"/>
      <c r="S25" s="20"/>
      <c r="T25" s="99"/>
      <c r="U25" s="7"/>
      <c r="V25" s="228" t="s">
        <v>124</v>
      </c>
      <c r="W25" s="229"/>
      <c r="X25" s="229"/>
      <c r="Y25" s="229"/>
      <c r="Z25" s="229"/>
      <c r="AA25" s="17"/>
      <c r="AB25" s="17"/>
      <c r="AC25" s="17"/>
      <c r="AD25" s="17"/>
      <c r="AE25" s="17"/>
      <c r="AF25" s="17"/>
      <c r="AG25" s="17"/>
      <c r="AH25" s="56"/>
      <c r="AI25" s="41">
        <f t="shared" si="0"/>
        <v>22</v>
      </c>
      <c r="AJ25" s="41" t="s">
        <v>28</v>
      </c>
      <c r="AK25" s="42" t="s">
        <v>48</v>
      </c>
    </row>
    <row r="26" spans="1:42" ht="18.5" customHeight="1" thickTop="1" thickBot="1">
      <c r="A26" s="153">
        <v>14</v>
      </c>
      <c r="B26" s="155" t="str">
        <f t="shared" ref="B26" si="1">VLOOKUP(A26,$AI$4:$AK$35,3,FALSE)</f>
        <v>穴川タイガース</v>
      </c>
      <c r="C26" s="156"/>
      <c r="D26" s="156"/>
      <c r="E26" s="156"/>
      <c r="F26" s="157"/>
      <c r="G26" s="161" t="str">
        <f>VLOOKUP(A26,$AI$4:$AK$35,2,FALSE)</f>
        <v>稲</v>
      </c>
      <c r="H26" s="162"/>
      <c r="I26" s="163"/>
      <c r="J26" s="167">
        <v>12</v>
      </c>
      <c r="K26" s="100" t="s">
        <v>54</v>
      </c>
      <c r="L26" s="89"/>
      <c r="M26" s="101" t="s">
        <v>81</v>
      </c>
      <c r="N26" s="7"/>
      <c r="O26" s="71"/>
      <c r="P26" s="99"/>
      <c r="Q26" s="130"/>
      <c r="R26" s="7"/>
      <c r="S26" s="20"/>
      <c r="T26" s="99"/>
      <c r="U26" s="7"/>
      <c r="V26" s="228" t="s">
        <v>126</v>
      </c>
      <c r="W26" s="229"/>
      <c r="X26" s="229"/>
      <c r="Y26" s="229"/>
      <c r="Z26" s="229"/>
      <c r="AA26" s="17"/>
      <c r="AB26" s="17"/>
      <c r="AC26" s="17"/>
      <c r="AD26" s="17"/>
      <c r="AE26" s="17"/>
      <c r="AF26" s="17"/>
      <c r="AG26" s="17"/>
      <c r="AH26" s="56"/>
      <c r="AI26" s="41">
        <f t="shared" si="0"/>
        <v>23</v>
      </c>
      <c r="AJ26" s="41" t="s">
        <v>28</v>
      </c>
      <c r="AK26" s="42" t="s">
        <v>33</v>
      </c>
    </row>
    <row r="27" spans="1:42" ht="18.5" customHeight="1" thickTop="1" thickBot="1">
      <c r="A27" s="154"/>
      <c r="B27" s="158"/>
      <c r="C27" s="159"/>
      <c r="D27" s="159"/>
      <c r="E27" s="159"/>
      <c r="F27" s="160"/>
      <c r="G27" s="164"/>
      <c r="H27" s="165"/>
      <c r="I27" s="166"/>
      <c r="J27" s="167"/>
      <c r="K27" s="82"/>
      <c r="L27" s="92"/>
      <c r="M27" s="66"/>
      <c r="N27" s="7"/>
      <c r="O27" s="132" t="s">
        <v>92</v>
      </c>
      <c r="P27" s="99">
        <v>26</v>
      </c>
      <c r="Q27" s="118" t="s">
        <v>119</v>
      </c>
      <c r="R27" s="89"/>
      <c r="S27" s="20"/>
      <c r="T27" s="99"/>
      <c r="U27" s="7"/>
      <c r="V27" s="230" t="s">
        <v>125</v>
      </c>
      <c r="W27" s="231"/>
      <c r="X27" s="231"/>
      <c r="Y27" s="231"/>
      <c r="Z27" s="231"/>
      <c r="AA27" s="17"/>
      <c r="AB27" s="17"/>
      <c r="AC27" s="17"/>
      <c r="AD27" s="17"/>
      <c r="AE27" s="17"/>
      <c r="AF27" s="17"/>
      <c r="AG27" s="17"/>
      <c r="AH27" s="56"/>
      <c r="AI27" s="41">
        <f t="shared" si="0"/>
        <v>24</v>
      </c>
      <c r="AJ27" s="41" t="s">
        <v>34</v>
      </c>
      <c r="AK27" s="42" t="s">
        <v>35</v>
      </c>
    </row>
    <row r="28" spans="1:42" ht="18.5" customHeight="1" thickTop="1" thickBot="1">
      <c r="A28" s="153">
        <v>10</v>
      </c>
      <c r="B28" s="155" t="str">
        <f t="shared" ref="B28" si="2">VLOOKUP(A28,$AI$4:$AK$35,3,FALSE)</f>
        <v>幕張ヒーローズ</v>
      </c>
      <c r="C28" s="156"/>
      <c r="D28" s="156"/>
      <c r="E28" s="156"/>
      <c r="F28" s="157"/>
      <c r="G28" s="161" t="str">
        <f>VLOOKUP(A28,$AI$4:$AK$35,2,FALSE)</f>
        <v>花</v>
      </c>
      <c r="H28" s="162"/>
      <c r="I28" s="163"/>
      <c r="J28" s="167">
        <v>13</v>
      </c>
      <c r="K28" s="82"/>
      <c r="L28" s="89"/>
      <c r="M28" s="66"/>
      <c r="N28" s="7"/>
      <c r="O28" s="132" t="s">
        <v>105</v>
      </c>
      <c r="P28" s="7"/>
      <c r="Q28" s="109" t="s">
        <v>69</v>
      </c>
      <c r="R28" s="92"/>
      <c r="S28" s="7"/>
      <c r="T28" s="99"/>
      <c r="U28" s="7"/>
      <c r="V28" s="16"/>
      <c r="W28" s="16"/>
      <c r="X28" s="17"/>
      <c r="Y28" s="17"/>
      <c r="Z28" s="17"/>
      <c r="AA28" s="17"/>
      <c r="AB28" s="17"/>
      <c r="AC28" s="17"/>
      <c r="AD28" s="17"/>
      <c r="AE28" s="17"/>
      <c r="AF28" s="17"/>
      <c r="AG28" s="17"/>
      <c r="AH28" s="56"/>
      <c r="AI28" s="41">
        <f t="shared" si="0"/>
        <v>25</v>
      </c>
      <c r="AJ28" s="41" t="s">
        <v>34</v>
      </c>
      <c r="AK28" s="42" t="s">
        <v>36</v>
      </c>
    </row>
    <row r="29" spans="1:42" ht="18.5" customHeight="1" thickTop="1" thickBot="1">
      <c r="A29" s="154"/>
      <c r="B29" s="158"/>
      <c r="C29" s="159"/>
      <c r="D29" s="159"/>
      <c r="E29" s="159"/>
      <c r="F29" s="160"/>
      <c r="G29" s="164"/>
      <c r="H29" s="165"/>
      <c r="I29" s="166"/>
      <c r="J29" s="167"/>
      <c r="K29" s="94">
        <v>44304</v>
      </c>
      <c r="L29" s="92">
        <v>7</v>
      </c>
      <c r="M29" s="87" t="s">
        <v>74</v>
      </c>
      <c r="N29" s="89"/>
      <c r="O29" s="71"/>
      <c r="P29" s="7"/>
      <c r="Q29" s="28"/>
      <c r="R29" s="7"/>
      <c r="S29" s="7"/>
      <c r="T29" s="99"/>
      <c r="U29" s="7"/>
      <c r="V29" s="16"/>
      <c r="W29" s="204" t="s">
        <v>112</v>
      </c>
      <c r="X29" s="205"/>
      <c r="Y29" s="206"/>
      <c r="Z29" s="17"/>
      <c r="AA29" s="17"/>
      <c r="AB29" s="17"/>
      <c r="AC29" s="17"/>
      <c r="AD29" s="17"/>
      <c r="AE29" s="17"/>
      <c r="AF29" s="17"/>
      <c r="AG29" s="17"/>
      <c r="AH29" s="56"/>
      <c r="AI29" s="41">
        <f t="shared" si="0"/>
        <v>26</v>
      </c>
      <c r="AJ29" s="41" t="s">
        <v>34</v>
      </c>
      <c r="AK29" s="44" t="s">
        <v>37</v>
      </c>
    </row>
    <row r="30" spans="1:42" ht="18.5" customHeight="1" thickTop="1">
      <c r="A30" s="153">
        <v>15</v>
      </c>
      <c r="B30" s="155" t="str">
        <f t="shared" ref="B30" si="3">VLOOKUP(A30,$AI$4:$AK$35,3,FALSE)</f>
        <v>山王ドジャース</v>
      </c>
      <c r="C30" s="156"/>
      <c r="D30" s="156"/>
      <c r="E30" s="156"/>
      <c r="F30" s="157"/>
      <c r="G30" s="161" t="str">
        <f>VLOOKUP(A30,$AI$4:$AK$35,2,FALSE)</f>
        <v>稲</v>
      </c>
      <c r="H30" s="162"/>
      <c r="I30" s="163"/>
      <c r="J30" s="167">
        <v>14</v>
      </c>
      <c r="K30" s="81" t="s">
        <v>55</v>
      </c>
      <c r="L30" s="15"/>
      <c r="M30" s="88" t="s">
        <v>70</v>
      </c>
      <c r="N30" s="90"/>
      <c r="O30" s="72"/>
      <c r="P30" s="7"/>
      <c r="Q30" s="28"/>
      <c r="R30" s="7"/>
      <c r="S30" s="7"/>
      <c r="T30" s="99"/>
      <c r="U30" s="7"/>
      <c r="V30" s="16"/>
      <c r="W30" s="142" t="s">
        <v>114</v>
      </c>
      <c r="X30" s="143"/>
      <c r="Y30" s="144"/>
      <c r="Z30" s="17"/>
      <c r="AA30" s="17"/>
      <c r="AB30" s="17"/>
      <c r="AC30" s="17"/>
      <c r="AD30" s="17"/>
      <c r="AE30" s="17"/>
      <c r="AF30" s="17"/>
      <c r="AG30" s="17"/>
      <c r="AH30" s="56"/>
      <c r="AI30" s="41">
        <f t="shared" si="0"/>
        <v>27</v>
      </c>
      <c r="AJ30" s="41" t="s">
        <v>38</v>
      </c>
      <c r="AK30" s="45" t="s">
        <v>46</v>
      </c>
      <c r="AM30" s="56"/>
      <c r="AN30" s="56"/>
      <c r="AO30" s="56"/>
      <c r="AP30" s="56"/>
    </row>
    <row r="31" spans="1:42" ht="18.5" customHeight="1" thickBot="1">
      <c r="A31" s="154"/>
      <c r="B31" s="158"/>
      <c r="C31" s="159"/>
      <c r="D31" s="159"/>
      <c r="E31" s="159"/>
      <c r="F31" s="160"/>
      <c r="G31" s="164"/>
      <c r="H31" s="165"/>
      <c r="I31" s="166"/>
      <c r="J31" s="167"/>
      <c r="K31" s="79"/>
      <c r="L31" s="119" t="s">
        <v>93</v>
      </c>
      <c r="M31" s="120" t="s">
        <v>13</v>
      </c>
      <c r="N31" s="7">
        <v>20</v>
      </c>
      <c r="O31" s="123" t="s">
        <v>91</v>
      </c>
      <c r="P31" s="89"/>
      <c r="Q31" s="28"/>
      <c r="R31" s="7"/>
      <c r="S31" s="7"/>
      <c r="T31" s="99"/>
      <c r="U31" s="7"/>
      <c r="V31" s="16"/>
      <c r="W31" s="232" t="s">
        <v>127</v>
      </c>
      <c r="X31" s="233"/>
      <c r="Y31" s="234"/>
      <c r="Z31" s="17"/>
      <c r="AA31" s="17"/>
      <c r="AB31" s="17"/>
      <c r="AC31" s="17"/>
      <c r="AD31" s="17"/>
      <c r="AE31" s="17"/>
      <c r="AF31" s="17"/>
      <c r="AG31" s="17"/>
      <c r="AH31" s="56"/>
      <c r="AI31" s="41">
        <f t="shared" si="0"/>
        <v>28</v>
      </c>
      <c r="AJ31" s="41" t="s">
        <v>39</v>
      </c>
      <c r="AK31" s="42" t="s">
        <v>40</v>
      </c>
      <c r="AM31" s="56"/>
      <c r="AN31" s="56"/>
      <c r="AO31" s="56"/>
      <c r="AP31" s="56"/>
    </row>
    <row r="32" spans="1:42" ht="18.5" customHeight="1" thickTop="1" thickBot="1">
      <c r="A32" s="153">
        <v>22</v>
      </c>
      <c r="B32" s="155" t="str">
        <f t="shared" ref="B32" si="4">VLOOKUP(A32,$AI$4:$AK$35,3,FALSE)</f>
        <v>みつわ台ホープス・高根ニュースターズ合同</v>
      </c>
      <c r="C32" s="156"/>
      <c r="D32" s="156"/>
      <c r="E32" s="156"/>
      <c r="F32" s="157"/>
      <c r="G32" s="161" t="str">
        <f>VLOOKUP(A32,$AI$4:$AK$35,2,FALSE)</f>
        <v>若</v>
      </c>
      <c r="H32" s="162"/>
      <c r="I32" s="163"/>
      <c r="J32" s="167">
        <v>15</v>
      </c>
      <c r="K32" s="80"/>
      <c r="L32" s="15"/>
      <c r="M32" s="120" t="s">
        <v>66</v>
      </c>
      <c r="N32" s="99"/>
      <c r="O32" s="116" t="s">
        <v>78</v>
      </c>
      <c r="P32" s="92"/>
      <c r="Q32" s="21"/>
      <c r="R32" s="7"/>
      <c r="S32" s="7"/>
      <c r="T32" s="99"/>
      <c r="U32" s="7"/>
      <c r="V32" s="16"/>
      <c r="W32" s="235" t="s">
        <v>113</v>
      </c>
      <c r="X32" s="236"/>
      <c r="Y32" s="237"/>
      <c r="Z32" s="17"/>
      <c r="AA32" s="17"/>
      <c r="AB32" s="17"/>
      <c r="AC32" s="17"/>
      <c r="AD32" s="17"/>
      <c r="AE32" s="17"/>
      <c r="AF32" s="17"/>
      <c r="AG32" s="17"/>
      <c r="AH32" s="56"/>
      <c r="AI32" s="41">
        <f t="shared" si="0"/>
        <v>29</v>
      </c>
      <c r="AJ32" s="41" t="s">
        <v>39</v>
      </c>
      <c r="AK32" s="42" t="s">
        <v>41</v>
      </c>
      <c r="AP32" s="56"/>
    </row>
    <row r="33" spans="1:42" ht="18.5" customHeight="1" thickBot="1">
      <c r="A33" s="154"/>
      <c r="B33" s="158"/>
      <c r="C33" s="159"/>
      <c r="D33" s="159"/>
      <c r="E33" s="159"/>
      <c r="F33" s="160"/>
      <c r="G33" s="164"/>
      <c r="H33" s="165"/>
      <c r="I33" s="166"/>
      <c r="J33" s="167"/>
      <c r="K33" s="77">
        <v>44304</v>
      </c>
      <c r="L33" s="7">
        <v>8</v>
      </c>
      <c r="M33" s="74" t="s">
        <v>83</v>
      </c>
      <c r="N33" s="111"/>
      <c r="O33" s="110"/>
      <c r="P33" s="7"/>
      <c r="Q33" s="21"/>
      <c r="R33" s="7"/>
      <c r="S33" s="7"/>
      <c r="T33" s="99"/>
      <c r="U33" s="7"/>
      <c r="V33" s="16"/>
      <c r="W33" s="16"/>
      <c r="X33" s="17"/>
      <c r="Y33" s="17"/>
      <c r="Z33" s="17"/>
      <c r="AA33" s="17"/>
      <c r="AB33" s="17"/>
      <c r="AC33" s="17"/>
      <c r="AD33" s="17"/>
      <c r="AE33" s="17"/>
      <c r="AF33" s="17"/>
      <c r="AG33" s="17"/>
      <c r="AH33" s="56"/>
      <c r="AI33" s="41">
        <f t="shared" si="0"/>
        <v>30</v>
      </c>
      <c r="AJ33" s="41" t="s">
        <v>39</v>
      </c>
      <c r="AK33" s="42" t="s">
        <v>42</v>
      </c>
      <c r="AP33" s="56"/>
    </row>
    <row r="34" spans="1:42" ht="18.5" customHeight="1" thickTop="1" thickBot="1">
      <c r="A34" s="153">
        <v>28</v>
      </c>
      <c r="B34" s="172" t="str">
        <f t="shared" ref="B34" si="5">VLOOKUP(A34,$AI$4:$AK$35,3,FALSE)</f>
        <v>幸町リトルインディアンズ</v>
      </c>
      <c r="C34" s="173"/>
      <c r="D34" s="173"/>
      <c r="E34" s="173"/>
      <c r="F34" s="174"/>
      <c r="G34" s="178" t="str">
        <f>VLOOKUP(A34,$AI$4:$AK$35,2,FALSE)</f>
        <v>美</v>
      </c>
      <c r="H34" s="179"/>
      <c r="I34" s="180"/>
      <c r="J34" s="167">
        <v>16</v>
      </c>
      <c r="K34" s="100" t="s">
        <v>56</v>
      </c>
      <c r="L34" s="86"/>
      <c r="M34" s="101" t="s">
        <v>79</v>
      </c>
      <c r="N34" s="92"/>
      <c r="O34" s="71"/>
      <c r="P34" s="7"/>
      <c r="T34" s="99"/>
      <c r="U34" s="7"/>
      <c r="V34" s="16"/>
      <c r="W34" s="204" t="s">
        <v>121</v>
      </c>
      <c r="X34" s="205"/>
      <c r="Y34" s="206"/>
      <c r="Z34" s="17"/>
      <c r="AA34" s="17"/>
      <c r="AB34" s="17"/>
      <c r="AC34" s="17"/>
      <c r="AD34" s="17"/>
      <c r="AE34" s="17"/>
      <c r="AF34" s="17"/>
      <c r="AG34" s="17"/>
      <c r="AH34" s="56"/>
      <c r="AI34" s="41">
        <f t="shared" si="0"/>
        <v>31</v>
      </c>
      <c r="AJ34" s="41" t="s">
        <v>39</v>
      </c>
      <c r="AK34" s="42" t="s">
        <v>44</v>
      </c>
      <c r="AP34" s="56"/>
    </row>
    <row r="35" spans="1:42" ht="18.5" customHeight="1" thickTop="1" thickBot="1">
      <c r="A35" s="154"/>
      <c r="B35" s="175"/>
      <c r="C35" s="176"/>
      <c r="D35" s="176"/>
      <c r="E35" s="176"/>
      <c r="F35" s="177"/>
      <c r="G35" s="181"/>
      <c r="H35" s="182"/>
      <c r="I35" s="183"/>
      <c r="J35" s="167"/>
      <c r="K35" s="82"/>
      <c r="L35" s="7"/>
      <c r="M35" s="66"/>
      <c r="N35" s="7"/>
      <c r="O35" s="71"/>
      <c r="P35" s="17"/>
      <c r="Q35" s="214" t="s">
        <v>98</v>
      </c>
      <c r="R35" s="215"/>
      <c r="S35" s="215"/>
      <c r="T35" s="223">
        <v>31</v>
      </c>
      <c r="U35" s="221"/>
      <c r="V35" s="219" t="s">
        <v>131</v>
      </c>
      <c r="W35" s="142" t="s">
        <v>133</v>
      </c>
      <c r="X35" s="143"/>
      <c r="Y35" s="144"/>
      <c r="Z35" s="17"/>
      <c r="AA35" s="17"/>
      <c r="AB35" s="17"/>
      <c r="AC35" s="17"/>
      <c r="AD35" s="17"/>
      <c r="AE35" s="17"/>
      <c r="AF35" s="16"/>
      <c r="AG35" s="17"/>
      <c r="AH35" s="56"/>
      <c r="AI35" s="41">
        <f t="shared" si="0"/>
        <v>32</v>
      </c>
      <c r="AJ35" s="41" t="s">
        <v>39</v>
      </c>
      <c r="AK35" s="42" t="s">
        <v>45</v>
      </c>
      <c r="AP35" s="56"/>
    </row>
    <row r="36" spans="1:42" ht="18.5" customHeight="1" thickTop="1" thickBot="1">
      <c r="A36" s="153">
        <v>13</v>
      </c>
      <c r="B36" s="172" t="str">
        <f t="shared" ref="B36" si="6">VLOOKUP(A36,$AI$4:$AK$35,3,FALSE)</f>
        <v>小中台ＪＢＣ</v>
      </c>
      <c r="C36" s="173"/>
      <c r="D36" s="173"/>
      <c r="E36" s="173"/>
      <c r="F36" s="174"/>
      <c r="G36" s="178" t="str">
        <f>VLOOKUP(A36,$AI$4:$AK$35,2,FALSE)</f>
        <v>稲</v>
      </c>
      <c r="H36" s="179"/>
      <c r="I36" s="180"/>
      <c r="J36" s="167">
        <v>17</v>
      </c>
      <c r="K36" s="82"/>
      <c r="L36" s="89"/>
      <c r="M36" s="66"/>
      <c r="N36" s="7"/>
      <c r="O36" s="71"/>
      <c r="P36" s="7"/>
      <c r="Q36" s="212" t="s">
        <v>115</v>
      </c>
      <c r="R36" s="213"/>
      <c r="S36" s="213"/>
      <c r="T36" s="29"/>
      <c r="U36" s="17"/>
      <c r="V36" s="220" t="s">
        <v>132</v>
      </c>
      <c r="W36" s="216" t="s">
        <v>130</v>
      </c>
      <c r="X36" s="217"/>
      <c r="Y36" s="218"/>
      <c r="Z36" s="17"/>
      <c r="AA36" s="16"/>
      <c r="AB36" s="16"/>
      <c r="AC36" s="16"/>
      <c r="AD36" s="16"/>
      <c r="AE36" s="16"/>
      <c r="AF36" s="16"/>
      <c r="AG36" s="17"/>
      <c r="AP36" s="56"/>
    </row>
    <row r="37" spans="1:42" ht="18.5" customHeight="1" thickTop="1" thickBot="1">
      <c r="A37" s="154"/>
      <c r="B37" s="175"/>
      <c r="C37" s="176"/>
      <c r="D37" s="176"/>
      <c r="E37" s="176"/>
      <c r="F37" s="177"/>
      <c r="G37" s="181"/>
      <c r="H37" s="182"/>
      <c r="I37" s="183"/>
      <c r="J37" s="167"/>
      <c r="K37" s="94">
        <v>44304</v>
      </c>
      <c r="L37" s="92">
        <v>9</v>
      </c>
      <c r="M37" s="87" t="s">
        <v>75</v>
      </c>
      <c r="N37" s="89"/>
      <c r="O37" s="71"/>
      <c r="P37" s="7"/>
      <c r="Q37" s="201" t="s">
        <v>116</v>
      </c>
      <c r="R37" s="202"/>
      <c r="S37" s="202"/>
      <c r="T37" s="29"/>
      <c r="U37" s="17"/>
      <c r="V37" s="17"/>
      <c r="W37" s="142" t="s">
        <v>134</v>
      </c>
      <c r="X37" s="143"/>
      <c r="Y37" s="144"/>
      <c r="Z37" s="17"/>
      <c r="AA37" s="16"/>
      <c r="AB37" s="16"/>
      <c r="AC37" s="16"/>
      <c r="AD37" s="16"/>
      <c r="AE37" s="16"/>
      <c r="AF37" s="16"/>
      <c r="AG37" s="17"/>
      <c r="AP37" s="56"/>
    </row>
    <row r="38" spans="1:42" ht="18.5" customHeight="1" thickTop="1" thickBot="1">
      <c r="A38" s="153">
        <v>9</v>
      </c>
      <c r="B38" s="155" t="str">
        <f>VLOOKUP(A38,$AI$4:$AK$35,3,FALSE)</f>
        <v>千葉ラディアンツ</v>
      </c>
      <c r="C38" s="156"/>
      <c r="D38" s="156"/>
      <c r="E38" s="156"/>
      <c r="F38" s="157"/>
      <c r="G38" s="161" t="str">
        <f>VLOOKUP(A38,$AI$4:$AK$35,2,FALSE)</f>
        <v>花</v>
      </c>
      <c r="H38" s="162"/>
      <c r="I38" s="163"/>
      <c r="J38" s="167">
        <v>18</v>
      </c>
      <c r="K38" s="81" t="s">
        <v>57</v>
      </c>
      <c r="L38" s="15"/>
      <c r="M38" s="88" t="s">
        <v>73</v>
      </c>
      <c r="N38" s="95"/>
      <c r="O38" s="110"/>
      <c r="P38" s="7"/>
      <c r="Q38" s="21"/>
      <c r="R38" s="7"/>
      <c r="S38" s="7"/>
      <c r="T38" s="29"/>
      <c r="U38" s="17"/>
      <c r="V38" s="17"/>
      <c r="W38" s="145" t="s">
        <v>128</v>
      </c>
      <c r="X38" s="146"/>
      <c r="Y38" s="147"/>
      <c r="Z38" s="17"/>
      <c r="AA38" s="16"/>
      <c r="AB38" s="16"/>
      <c r="AC38" s="16"/>
      <c r="AD38" s="16"/>
      <c r="AE38" s="16"/>
      <c r="AF38" s="16"/>
      <c r="AG38" s="17"/>
    </row>
    <row r="39" spans="1:42" ht="18.5" customHeight="1" thickBot="1">
      <c r="A39" s="154"/>
      <c r="B39" s="158"/>
      <c r="C39" s="159"/>
      <c r="D39" s="159"/>
      <c r="E39" s="159"/>
      <c r="F39" s="160"/>
      <c r="G39" s="164"/>
      <c r="H39" s="165"/>
      <c r="I39" s="166"/>
      <c r="J39" s="167"/>
      <c r="K39" s="79"/>
      <c r="L39" s="119" t="s">
        <v>93</v>
      </c>
      <c r="M39" s="120" t="s">
        <v>13</v>
      </c>
      <c r="N39" s="99">
        <v>21</v>
      </c>
      <c r="O39" s="118" t="s">
        <v>77</v>
      </c>
      <c r="P39" s="89"/>
      <c r="Q39" s="21"/>
      <c r="R39" s="7"/>
      <c r="S39" s="7"/>
      <c r="T39" s="29"/>
      <c r="U39" s="17"/>
      <c r="V39" s="17"/>
      <c r="W39" s="148" t="s">
        <v>6</v>
      </c>
      <c r="X39" s="149"/>
      <c r="Y39" s="150"/>
      <c r="Z39" s="17"/>
      <c r="AA39" s="16"/>
      <c r="AB39" s="16"/>
      <c r="AC39" s="16"/>
      <c r="AD39" s="16"/>
      <c r="AE39" s="16"/>
      <c r="AF39" s="16"/>
      <c r="AG39" s="17"/>
    </row>
    <row r="40" spans="1:42" ht="18.5" customHeight="1" thickTop="1" thickBot="1">
      <c r="A40" s="153">
        <v>5</v>
      </c>
      <c r="B40" s="155" t="str">
        <f>VLOOKUP(A40,$AI$4:$AK$35,3,FALSE)</f>
        <v>生浜ヤンキース</v>
      </c>
      <c r="C40" s="156"/>
      <c r="D40" s="156"/>
      <c r="E40" s="156"/>
      <c r="F40" s="157"/>
      <c r="G40" s="161" t="str">
        <f>VLOOKUP(A40,$AI$4:$AK$35,2,FALSE)</f>
        <v>中</v>
      </c>
      <c r="H40" s="162"/>
      <c r="I40" s="163"/>
      <c r="J40" s="167">
        <v>19</v>
      </c>
      <c r="K40" s="93"/>
      <c r="L40" s="89"/>
      <c r="M40" s="120" t="s">
        <v>67</v>
      </c>
      <c r="N40" s="7"/>
      <c r="O40" s="109" t="s">
        <v>91</v>
      </c>
      <c r="P40" s="90"/>
      <c r="Q40" s="28"/>
      <c r="R40" s="7"/>
      <c r="S40" s="7"/>
      <c r="T40" s="29"/>
      <c r="U40" s="17"/>
      <c r="V40" s="17"/>
      <c r="W40" s="148" t="s">
        <v>129</v>
      </c>
      <c r="X40" s="149"/>
      <c r="Y40" s="150"/>
      <c r="Z40" s="17"/>
      <c r="AA40" s="16"/>
      <c r="AB40" s="16"/>
      <c r="AC40" s="16"/>
      <c r="AD40" s="16"/>
      <c r="AE40" s="16"/>
      <c r="AF40" s="16"/>
      <c r="AG40" s="17"/>
      <c r="AH40" s="56"/>
      <c r="AM40" s="60"/>
    </row>
    <row r="41" spans="1:42" ht="18.5" customHeight="1" thickTop="1" thickBot="1">
      <c r="A41" s="154"/>
      <c r="B41" s="158"/>
      <c r="C41" s="159"/>
      <c r="D41" s="159"/>
      <c r="E41" s="159"/>
      <c r="F41" s="160"/>
      <c r="G41" s="164"/>
      <c r="H41" s="165"/>
      <c r="I41" s="166"/>
      <c r="J41" s="167"/>
      <c r="K41" s="94">
        <v>44304</v>
      </c>
      <c r="L41" s="92">
        <v>10</v>
      </c>
      <c r="M41" s="87" t="s">
        <v>77</v>
      </c>
      <c r="N41" s="89"/>
      <c r="O41" s="72"/>
      <c r="P41" s="7"/>
      <c r="Q41" s="28"/>
      <c r="R41" s="7"/>
      <c r="S41" s="7"/>
      <c r="T41" s="29"/>
      <c r="U41" s="17"/>
      <c r="V41" s="17"/>
      <c r="W41" s="17"/>
      <c r="X41" s="17"/>
      <c r="Y41" s="17"/>
      <c r="Z41" s="17"/>
      <c r="AA41" s="124"/>
      <c r="AB41" s="16"/>
      <c r="AC41" s="16"/>
      <c r="AD41" s="16"/>
      <c r="AE41" s="16"/>
      <c r="AF41" s="16"/>
      <c r="AG41" s="17"/>
      <c r="AH41" s="56"/>
    </row>
    <row r="42" spans="1:42" ht="18.5" customHeight="1" thickTop="1">
      <c r="A42" s="153">
        <v>21</v>
      </c>
      <c r="B42" s="155" t="str">
        <f>VLOOKUP(A42,$AI$4:$AK$35,3,FALSE)</f>
        <v>小倉台ライガース</v>
      </c>
      <c r="C42" s="156"/>
      <c r="D42" s="156"/>
      <c r="E42" s="156"/>
      <c r="F42" s="157"/>
      <c r="G42" s="161" t="str">
        <f>VLOOKUP(A42,$AI$4:$AK$35,2,FALSE)</f>
        <v>若</v>
      </c>
      <c r="H42" s="162"/>
      <c r="I42" s="163"/>
      <c r="J42" s="167">
        <v>20</v>
      </c>
      <c r="K42" s="81" t="s">
        <v>58</v>
      </c>
      <c r="L42" s="15"/>
      <c r="M42" s="88" t="s">
        <v>83</v>
      </c>
      <c r="N42" s="92"/>
      <c r="O42" s="71"/>
      <c r="P42" s="7"/>
      <c r="Q42" s="28"/>
      <c r="R42" s="7"/>
      <c r="S42" s="7"/>
      <c r="T42" s="29"/>
      <c r="U42" s="17"/>
      <c r="V42" s="17"/>
      <c r="W42" s="17"/>
      <c r="X42" s="17"/>
      <c r="Y42" s="17"/>
      <c r="Z42" s="17"/>
      <c r="AA42" s="16"/>
      <c r="AB42" s="16"/>
      <c r="AC42" s="16"/>
      <c r="AD42" s="16"/>
      <c r="AE42" s="16"/>
      <c r="AF42" s="16"/>
      <c r="AG42" s="17"/>
      <c r="AH42" s="56"/>
      <c r="AM42" s="60"/>
      <c r="AP42" s="56"/>
    </row>
    <row r="43" spans="1:42" ht="18.5" customHeight="1" thickBot="1">
      <c r="A43" s="154"/>
      <c r="B43" s="158"/>
      <c r="C43" s="159"/>
      <c r="D43" s="159"/>
      <c r="E43" s="159"/>
      <c r="F43" s="160"/>
      <c r="G43" s="164"/>
      <c r="H43" s="165"/>
      <c r="I43" s="166"/>
      <c r="J43" s="167"/>
      <c r="K43" s="82"/>
      <c r="L43" s="7"/>
      <c r="M43" s="66"/>
      <c r="N43" s="7"/>
      <c r="O43" s="132" t="s">
        <v>92</v>
      </c>
      <c r="P43" s="7">
        <v>27</v>
      </c>
      <c r="Q43" s="135" t="s">
        <v>91</v>
      </c>
      <c r="R43" s="89"/>
      <c r="S43" s="7"/>
      <c r="T43" s="29"/>
      <c r="U43" s="17"/>
      <c r="V43" s="17"/>
      <c r="W43" s="17"/>
      <c r="X43" s="17"/>
      <c r="Y43" s="17"/>
      <c r="Z43" s="17"/>
      <c r="AA43" s="16"/>
      <c r="AB43" s="16"/>
      <c r="AC43" s="16"/>
      <c r="AD43" s="16"/>
      <c r="AE43" s="16"/>
      <c r="AF43" s="16"/>
      <c r="AG43" s="17"/>
      <c r="AH43" s="56"/>
      <c r="AP43" s="56"/>
    </row>
    <row r="44" spans="1:42" ht="18.5" customHeight="1" thickTop="1" thickBot="1">
      <c r="A44" s="153">
        <v>29</v>
      </c>
      <c r="B44" s="185" t="str">
        <f>VLOOKUP(A44,$AI$4:$AK$35,3,FALSE)</f>
        <v>幕西ファイヤーズ</v>
      </c>
      <c r="C44" s="186"/>
      <c r="D44" s="186"/>
      <c r="E44" s="186"/>
      <c r="F44" s="187"/>
      <c r="G44" s="191" t="str">
        <f>VLOOKUP(A44,$AI$4:$AK$35,2,FALSE)</f>
        <v>美</v>
      </c>
      <c r="H44" s="192"/>
      <c r="I44" s="193"/>
      <c r="J44" s="167">
        <v>21</v>
      </c>
      <c r="K44" s="82"/>
      <c r="L44" s="89"/>
      <c r="M44" s="66"/>
      <c r="N44" s="134"/>
      <c r="O44" s="132" t="s">
        <v>90</v>
      </c>
      <c r="P44" s="99"/>
      <c r="Q44" s="136" t="s">
        <v>76</v>
      </c>
      <c r="R44" s="90"/>
      <c r="S44" s="20"/>
      <c r="T44" s="29"/>
      <c r="U44" s="17"/>
      <c r="V44" s="17"/>
      <c r="W44" s="17"/>
      <c r="X44" s="17"/>
      <c r="Y44" s="17"/>
      <c r="Z44" s="17"/>
      <c r="AA44" s="16"/>
      <c r="AB44" s="16"/>
      <c r="AC44" s="16"/>
      <c r="AD44" s="16"/>
      <c r="AE44" s="16"/>
      <c r="AF44" s="16"/>
      <c r="AG44" s="17"/>
      <c r="AP44" s="56"/>
    </row>
    <row r="45" spans="1:42" ht="18.5" customHeight="1" thickTop="1" thickBot="1">
      <c r="A45" s="154"/>
      <c r="B45" s="188"/>
      <c r="C45" s="189"/>
      <c r="D45" s="189"/>
      <c r="E45" s="189"/>
      <c r="F45" s="190"/>
      <c r="G45" s="194"/>
      <c r="H45" s="195"/>
      <c r="I45" s="196"/>
      <c r="J45" s="167"/>
      <c r="K45" s="94">
        <v>44304</v>
      </c>
      <c r="L45" s="92">
        <v>11</v>
      </c>
      <c r="M45" s="87" t="s">
        <v>78</v>
      </c>
      <c r="N45" s="89"/>
      <c r="O45" s="133" t="s">
        <v>108</v>
      </c>
      <c r="P45" s="99"/>
      <c r="Q45" s="130"/>
      <c r="R45" s="7"/>
      <c r="S45" s="20"/>
      <c r="T45" s="27"/>
      <c r="U45" s="7"/>
      <c r="V45" s="16"/>
      <c r="W45" s="16"/>
      <c r="X45" s="16"/>
      <c r="Y45" s="16"/>
      <c r="Z45" s="16"/>
      <c r="AA45" s="16"/>
      <c r="AB45" s="16"/>
      <c r="AC45" s="16"/>
      <c r="AD45" s="16"/>
      <c r="AE45" s="16"/>
      <c r="AF45" s="16"/>
      <c r="AG45" s="17"/>
      <c r="AP45" s="56"/>
    </row>
    <row r="46" spans="1:42" ht="18.5" customHeight="1" thickTop="1">
      <c r="A46" s="153">
        <v>8</v>
      </c>
      <c r="B46" s="155" t="str">
        <f>VLOOKUP(A46,$AI$4:$AK$35,3,FALSE)</f>
        <v>花園ライオンズ</v>
      </c>
      <c r="C46" s="156"/>
      <c r="D46" s="156"/>
      <c r="E46" s="156"/>
      <c r="F46" s="157"/>
      <c r="G46" s="161" t="str">
        <f>VLOOKUP(A46,$AI$4:$AK$35,2,FALSE)</f>
        <v>花</v>
      </c>
      <c r="H46" s="162"/>
      <c r="I46" s="163"/>
      <c r="J46" s="167">
        <v>22</v>
      </c>
      <c r="K46" s="81" t="s">
        <v>59</v>
      </c>
      <c r="L46" s="15"/>
      <c r="M46" s="88" t="s">
        <v>79</v>
      </c>
      <c r="N46" s="95"/>
      <c r="O46" s="110"/>
      <c r="P46" s="99"/>
      <c r="Q46" s="130"/>
      <c r="R46" s="7"/>
      <c r="S46" s="20"/>
      <c r="T46" s="27"/>
      <c r="U46" s="7"/>
      <c r="V46" s="16"/>
      <c r="W46" s="16"/>
      <c r="X46" s="16"/>
      <c r="Y46" s="16"/>
      <c r="Z46" s="16"/>
      <c r="AA46" s="16"/>
      <c r="AB46" s="16"/>
      <c r="AC46" s="16"/>
      <c r="AD46" s="16"/>
      <c r="AE46" s="16"/>
      <c r="AF46" s="16"/>
      <c r="AG46" s="17"/>
      <c r="AP46" s="56"/>
    </row>
    <row r="47" spans="1:42" ht="18.5" customHeight="1" thickBot="1">
      <c r="A47" s="154"/>
      <c r="B47" s="158"/>
      <c r="C47" s="159"/>
      <c r="D47" s="159"/>
      <c r="E47" s="159"/>
      <c r="F47" s="160"/>
      <c r="G47" s="164"/>
      <c r="H47" s="165"/>
      <c r="I47" s="166"/>
      <c r="J47" s="167"/>
      <c r="K47" s="79"/>
      <c r="L47" s="119" t="s">
        <v>93</v>
      </c>
      <c r="M47" s="120" t="s">
        <v>13</v>
      </c>
      <c r="N47" s="99">
        <v>22</v>
      </c>
      <c r="O47" s="118" t="s">
        <v>110</v>
      </c>
      <c r="P47" s="111"/>
      <c r="Q47" s="130"/>
      <c r="R47" s="7"/>
      <c r="S47" s="20"/>
      <c r="T47" s="27"/>
      <c r="U47" s="7"/>
      <c r="V47" s="16"/>
      <c r="W47" s="16"/>
      <c r="X47" s="16"/>
      <c r="Y47" s="16"/>
      <c r="Z47" s="16"/>
      <c r="AA47" s="16"/>
      <c r="AB47" s="16"/>
      <c r="AC47" s="16"/>
      <c r="AD47" s="16"/>
      <c r="AE47" s="16"/>
      <c r="AF47" s="16"/>
      <c r="AG47" s="17"/>
      <c r="AP47" s="56"/>
    </row>
    <row r="48" spans="1:42" ht="18.5" customHeight="1" thickTop="1">
      <c r="A48" s="153">
        <v>4</v>
      </c>
      <c r="B48" s="155" t="str">
        <f>VLOOKUP(A48,$AI$4:$AK$35,3,FALSE)</f>
        <v>院内イーグルス</v>
      </c>
      <c r="C48" s="156"/>
      <c r="D48" s="156"/>
      <c r="E48" s="156"/>
      <c r="F48" s="157"/>
      <c r="G48" s="161" t="str">
        <f>VLOOKUP(A48,$AI$4:$AK$35,2,FALSE)</f>
        <v>中</v>
      </c>
      <c r="H48" s="162"/>
      <c r="I48" s="163"/>
      <c r="J48" s="167">
        <v>23</v>
      </c>
      <c r="K48" s="80"/>
      <c r="L48" s="121"/>
      <c r="M48" s="120" t="s">
        <v>94</v>
      </c>
      <c r="N48" s="7"/>
      <c r="O48" s="109" t="s">
        <v>91</v>
      </c>
      <c r="P48" s="7"/>
      <c r="Q48" s="21"/>
      <c r="R48" s="7"/>
      <c r="S48" s="20"/>
      <c r="T48" s="27"/>
      <c r="U48" s="7"/>
      <c r="V48" s="16"/>
      <c r="W48" s="16"/>
      <c r="X48" s="16"/>
      <c r="Y48" s="16"/>
      <c r="Z48" s="16"/>
      <c r="AA48" s="16"/>
      <c r="AB48" s="16"/>
      <c r="AC48" s="16"/>
      <c r="AD48" s="16"/>
      <c r="AE48" s="16"/>
      <c r="AF48" s="16"/>
      <c r="AG48" s="17"/>
      <c r="AP48" s="56"/>
    </row>
    <row r="49" spans="1:42" ht="18.5" customHeight="1" thickBot="1">
      <c r="A49" s="154"/>
      <c r="B49" s="158"/>
      <c r="C49" s="159"/>
      <c r="D49" s="159"/>
      <c r="E49" s="159"/>
      <c r="F49" s="160"/>
      <c r="G49" s="164"/>
      <c r="H49" s="165"/>
      <c r="I49" s="166"/>
      <c r="J49" s="167"/>
      <c r="K49" s="77">
        <v>44304</v>
      </c>
      <c r="L49" s="7">
        <v>12</v>
      </c>
      <c r="M49" s="105" t="s">
        <v>85</v>
      </c>
      <c r="N49" s="102"/>
      <c r="O49" s="72"/>
      <c r="P49" s="7"/>
      <c r="Q49" s="21"/>
      <c r="R49" s="7"/>
      <c r="S49" s="22"/>
      <c r="T49" s="27"/>
      <c r="U49" s="7"/>
      <c r="V49" s="16"/>
      <c r="W49" s="16"/>
      <c r="X49" s="16"/>
      <c r="Y49" s="16"/>
      <c r="Z49" s="16"/>
      <c r="AA49" s="16"/>
      <c r="AB49" s="16"/>
      <c r="AC49" s="16"/>
      <c r="AD49" s="16"/>
      <c r="AE49" s="16"/>
      <c r="AF49" s="16"/>
      <c r="AG49" s="17"/>
      <c r="AP49" s="56"/>
    </row>
    <row r="50" spans="1:42" ht="18.5" customHeight="1" thickTop="1" thickBot="1">
      <c r="A50" s="153">
        <v>25</v>
      </c>
      <c r="B50" s="155" t="str">
        <f>VLOOKUP(A50,$AI$4:$AK$35,3,FALSE)</f>
        <v>土気グリーンウエーブ</v>
      </c>
      <c r="C50" s="156"/>
      <c r="D50" s="156"/>
      <c r="E50" s="156"/>
      <c r="F50" s="157"/>
      <c r="G50" s="161" t="str">
        <f>VLOOKUP(A50,$AI$4:$AK$35,2,FALSE)</f>
        <v>緑</v>
      </c>
      <c r="H50" s="162"/>
      <c r="I50" s="163"/>
      <c r="J50" s="167">
        <v>24</v>
      </c>
      <c r="K50" s="103" t="s">
        <v>82</v>
      </c>
      <c r="L50" s="86"/>
      <c r="M50" s="87" t="s">
        <v>84</v>
      </c>
      <c r="N50" s="7"/>
      <c r="O50" s="71"/>
      <c r="P50" s="7"/>
      <c r="Q50" s="21"/>
      <c r="R50" s="7"/>
      <c r="S50" s="24"/>
      <c r="T50" s="27"/>
      <c r="U50" s="7"/>
      <c r="V50" s="16"/>
      <c r="W50" s="16"/>
      <c r="X50" s="16"/>
      <c r="Y50" s="16"/>
      <c r="Z50" s="16"/>
      <c r="AA50" s="16"/>
      <c r="AB50" s="16"/>
      <c r="AC50" s="16"/>
      <c r="AD50" s="16"/>
      <c r="AE50" s="16"/>
      <c r="AF50" s="16"/>
      <c r="AG50" s="17"/>
      <c r="AP50" s="56"/>
    </row>
    <row r="51" spans="1:42" ht="18.5" customHeight="1" thickTop="1" thickBot="1">
      <c r="A51" s="154"/>
      <c r="B51" s="158"/>
      <c r="C51" s="159"/>
      <c r="D51" s="159"/>
      <c r="E51" s="159"/>
      <c r="F51" s="160"/>
      <c r="G51" s="164"/>
      <c r="H51" s="165"/>
      <c r="I51" s="166"/>
      <c r="J51" s="167"/>
      <c r="K51" s="104"/>
      <c r="L51" s="7"/>
      <c r="M51" s="66"/>
      <c r="N51" s="7"/>
      <c r="O51" s="71"/>
      <c r="P51" s="7"/>
      <c r="Q51" s="125" t="s">
        <v>43</v>
      </c>
      <c r="R51" s="7">
        <v>30</v>
      </c>
      <c r="S51" s="106" t="s">
        <v>120</v>
      </c>
      <c r="T51" s="102"/>
      <c r="U51" s="7"/>
      <c r="V51" s="16"/>
      <c r="W51" s="16"/>
      <c r="X51" s="16"/>
      <c r="Y51" s="16"/>
      <c r="Z51" s="16"/>
      <c r="AA51" s="16"/>
      <c r="AB51" s="16"/>
      <c r="AC51" s="16"/>
      <c r="AD51" s="16"/>
      <c r="AE51" s="16"/>
      <c r="AF51" s="16"/>
      <c r="AG51" s="17"/>
      <c r="AP51" s="56"/>
    </row>
    <row r="52" spans="1:42" ht="18.5" customHeight="1" thickTop="1" thickBot="1">
      <c r="A52" s="153">
        <v>1</v>
      </c>
      <c r="B52" s="185" t="str">
        <f>VLOOKUP(A52,$AI$4:$AK$35,3,FALSE)</f>
        <v>大森フライヤーズ</v>
      </c>
      <c r="C52" s="186"/>
      <c r="D52" s="186"/>
      <c r="E52" s="186"/>
      <c r="F52" s="187"/>
      <c r="G52" s="191" t="str">
        <f>VLOOKUP(A52,$AI$4:$AK$35,2,FALSE)</f>
        <v>中</v>
      </c>
      <c r="H52" s="192"/>
      <c r="I52" s="193"/>
      <c r="J52" s="167">
        <v>25</v>
      </c>
      <c r="K52" s="82"/>
      <c r="L52" s="86"/>
      <c r="M52" s="66"/>
      <c r="N52" s="7"/>
      <c r="O52" s="71"/>
      <c r="P52" s="7"/>
      <c r="Q52" s="125" t="s">
        <v>90</v>
      </c>
      <c r="R52" s="99"/>
      <c r="S52" s="141" t="s">
        <v>76</v>
      </c>
      <c r="T52" s="7"/>
      <c r="U52" s="7"/>
      <c r="V52" s="16"/>
      <c r="W52" s="16"/>
      <c r="X52" s="16"/>
      <c r="Y52" s="16"/>
      <c r="Z52" s="16"/>
      <c r="AA52" s="16"/>
      <c r="AB52" s="16"/>
      <c r="AC52" s="16"/>
      <c r="AD52" s="16"/>
      <c r="AE52" s="16"/>
      <c r="AF52" s="16"/>
      <c r="AG52" s="17"/>
      <c r="AP52" s="56"/>
    </row>
    <row r="53" spans="1:42" ht="18.5" customHeight="1" thickTop="1" thickBot="1">
      <c r="A53" s="154"/>
      <c r="B53" s="188"/>
      <c r="C53" s="189"/>
      <c r="D53" s="189"/>
      <c r="E53" s="189"/>
      <c r="F53" s="190"/>
      <c r="G53" s="194"/>
      <c r="H53" s="195"/>
      <c r="I53" s="196"/>
      <c r="J53" s="167"/>
      <c r="K53" s="94">
        <v>44304</v>
      </c>
      <c r="L53" s="7">
        <v>13</v>
      </c>
      <c r="M53" s="87" t="s">
        <v>76</v>
      </c>
      <c r="N53" s="89"/>
      <c r="O53" s="71"/>
      <c r="P53" s="7"/>
      <c r="Q53" s="7"/>
      <c r="R53" s="99"/>
      <c r="S53" s="89"/>
      <c r="T53" s="7"/>
      <c r="U53" s="7"/>
      <c r="V53" s="16"/>
      <c r="W53" s="16"/>
      <c r="X53" s="16"/>
      <c r="Y53" s="16"/>
      <c r="Z53" s="16"/>
      <c r="AA53" s="16"/>
      <c r="AB53" s="16"/>
      <c r="AC53" s="16"/>
      <c r="AD53" s="16"/>
      <c r="AE53" s="16"/>
      <c r="AF53" s="16"/>
      <c r="AG53" s="17"/>
      <c r="AP53" s="56"/>
    </row>
    <row r="54" spans="1:42" ht="18.5" customHeight="1" thickTop="1">
      <c r="A54" s="153">
        <v>32</v>
      </c>
      <c r="B54" s="155" t="str">
        <f>VLOOKUP(A54,$AI$4:$AK$35,3,FALSE)</f>
        <v>磯辺トータス</v>
      </c>
      <c r="C54" s="156"/>
      <c r="D54" s="156"/>
      <c r="E54" s="156"/>
      <c r="F54" s="157"/>
      <c r="G54" s="161" t="str">
        <f>VLOOKUP(A54,$AI$4:$AK$35,2,FALSE)</f>
        <v>美</v>
      </c>
      <c r="H54" s="162"/>
      <c r="I54" s="163"/>
      <c r="J54" s="167">
        <v>26</v>
      </c>
      <c r="K54" s="81" t="s">
        <v>60</v>
      </c>
      <c r="L54" s="15"/>
      <c r="M54" s="88" t="s">
        <v>77</v>
      </c>
      <c r="N54" s="95"/>
      <c r="O54" s="110"/>
      <c r="P54" s="7"/>
      <c r="Q54" s="7"/>
      <c r="R54" s="99"/>
      <c r="S54" s="89"/>
      <c r="T54" s="7"/>
      <c r="U54" s="7"/>
      <c r="V54" s="16"/>
      <c r="W54" s="16"/>
      <c r="X54" s="16"/>
      <c r="Y54" s="16"/>
      <c r="Z54" s="16"/>
      <c r="AA54" s="16"/>
      <c r="AB54" s="16"/>
      <c r="AC54" s="16"/>
      <c r="AD54" s="16"/>
      <c r="AE54" s="16"/>
      <c r="AF54" s="16"/>
      <c r="AG54" s="17"/>
      <c r="AP54" s="56"/>
    </row>
    <row r="55" spans="1:42" ht="18.5" customHeight="1" thickBot="1">
      <c r="A55" s="154"/>
      <c r="B55" s="158"/>
      <c r="C55" s="159"/>
      <c r="D55" s="159"/>
      <c r="E55" s="159"/>
      <c r="F55" s="160"/>
      <c r="G55" s="164"/>
      <c r="H55" s="165"/>
      <c r="I55" s="166"/>
      <c r="J55" s="167"/>
      <c r="K55" s="79"/>
      <c r="L55" s="119" t="s">
        <v>93</v>
      </c>
      <c r="M55" s="120" t="s">
        <v>13</v>
      </c>
      <c r="N55" s="99">
        <v>23</v>
      </c>
      <c r="O55" s="118" t="s">
        <v>77</v>
      </c>
      <c r="P55" s="89"/>
      <c r="Q55" s="7"/>
      <c r="R55" s="99"/>
      <c r="S55" s="89"/>
      <c r="T55" s="7"/>
      <c r="U55" s="7"/>
      <c r="V55" s="16"/>
      <c r="W55" s="16"/>
      <c r="X55" s="16"/>
      <c r="Y55" s="16"/>
      <c r="Z55" s="16"/>
      <c r="AA55" s="16"/>
      <c r="AB55" s="16"/>
      <c r="AC55" s="16"/>
      <c r="AD55" s="16"/>
      <c r="AE55" s="16"/>
      <c r="AF55" s="16"/>
      <c r="AG55" s="17"/>
      <c r="AP55" s="56"/>
    </row>
    <row r="56" spans="1:42" ht="18.5" customHeight="1" thickTop="1" thickBot="1">
      <c r="A56" s="153">
        <v>23</v>
      </c>
      <c r="B56" s="155" t="str">
        <f>VLOOKUP(A56,$AI$4:$AK$35,3,FALSE)</f>
        <v>みつわ台スラッガーズ</v>
      </c>
      <c r="C56" s="156"/>
      <c r="D56" s="156"/>
      <c r="E56" s="156"/>
      <c r="F56" s="157"/>
      <c r="G56" s="161" t="str">
        <f>VLOOKUP(A56,$AI$4:$AK$35,2,FALSE)</f>
        <v>若</v>
      </c>
      <c r="H56" s="162"/>
      <c r="I56" s="163"/>
      <c r="J56" s="167">
        <v>27</v>
      </c>
      <c r="K56" s="91"/>
      <c r="L56" s="89"/>
      <c r="M56" s="120" t="s">
        <v>95</v>
      </c>
      <c r="N56" s="7"/>
      <c r="O56" s="109" t="s">
        <v>91</v>
      </c>
      <c r="P56" s="95"/>
      <c r="Q56" s="89"/>
      <c r="R56" s="99"/>
      <c r="S56" s="89"/>
      <c r="T56" s="7"/>
      <c r="U56" s="7"/>
      <c r="V56" s="16"/>
      <c r="W56" s="16"/>
      <c r="X56" s="16"/>
      <c r="Y56" s="16"/>
      <c r="Z56" s="16"/>
      <c r="AA56" s="16"/>
      <c r="AB56" s="16"/>
      <c r="AC56" s="16"/>
      <c r="AD56" s="16"/>
      <c r="AE56" s="16"/>
      <c r="AF56" s="16"/>
      <c r="AG56" s="17"/>
      <c r="AP56" s="56"/>
    </row>
    <row r="57" spans="1:42" ht="18.5" customHeight="1" thickTop="1" thickBot="1">
      <c r="A57" s="154"/>
      <c r="B57" s="158"/>
      <c r="C57" s="159"/>
      <c r="D57" s="159"/>
      <c r="E57" s="159"/>
      <c r="F57" s="160"/>
      <c r="G57" s="164"/>
      <c r="H57" s="165"/>
      <c r="I57" s="166"/>
      <c r="J57" s="167"/>
      <c r="K57" s="84">
        <v>44304</v>
      </c>
      <c r="L57" s="92">
        <v>14</v>
      </c>
      <c r="M57" s="98" t="s">
        <v>74</v>
      </c>
      <c r="N57" s="89"/>
      <c r="O57" s="72"/>
      <c r="P57" s="99"/>
      <c r="Q57" s="89"/>
      <c r="R57" s="99"/>
      <c r="S57" s="89"/>
      <c r="T57" s="7"/>
      <c r="U57" s="17"/>
      <c r="V57" s="17"/>
      <c r="W57" s="17"/>
      <c r="X57" s="17"/>
      <c r="Y57" s="17"/>
      <c r="Z57" s="17"/>
      <c r="AA57" s="17"/>
      <c r="AB57" s="17"/>
      <c r="AC57" s="16"/>
      <c r="AD57" s="16"/>
      <c r="AE57" s="16"/>
      <c r="AF57" s="16"/>
      <c r="AG57" s="17"/>
      <c r="AH57" s="56"/>
      <c r="AP57" s="56"/>
    </row>
    <row r="58" spans="1:42" ht="18.5" customHeight="1" thickTop="1">
      <c r="A58" s="153">
        <v>11</v>
      </c>
      <c r="B58" s="155" t="str">
        <f>VLOOKUP(A58,$AI$4:$AK$35,3,FALSE)</f>
        <v>花見川ツインズ</v>
      </c>
      <c r="C58" s="156"/>
      <c r="D58" s="156"/>
      <c r="E58" s="156"/>
      <c r="F58" s="157"/>
      <c r="G58" s="161" t="str">
        <f>VLOOKUP(A58,$AI$4:$AK$35,2,FALSE)</f>
        <v>花</v>
      </c>
      <c r="H58" s="162"/>
      <c r="I58" s="163"/>
      <c r="J58" s="167">
        <v>28</v>
      </c>
      <c r="K58" s="81" t="s">
        <v>61</v>
      </c>
      <c r="L58" s="15"/>
      <c r="M58" s="74" t="s">
        <v>69</v>
      </c>
      <c r="N58" s="92"/>
      <c r="O58" s="71"/>
      <c r="P58" s="99"/>
      <c r="Q58" s="89"/>
      <c r="R58" s="99"/>
      <c r="S58" s="89"/>
      <c r="T58" s="7"/>
      <c r="U58" s="17"/>
      <c r="V58" s="17"/>
      <c r="W58" s="17"/>
      <c r="X58" s="17"/>
      <c r="Y58" s="17"/>
      <c r="Z58" s="17"/>
      <c r="AA58" s="17"/>
      <c r="AB58" s="17"/>
      <c r="AC58" s="16"/>
      <c r="AD58" s="16"/>
      <c r="AE58" s="16"/>
      <c r="AF58" s="16"/>
      <c r="AG58" s="17"/>
      <c r="AH58" s="56"/>
    </row>
    <row r="59" spans="1:42" ht="18.5" customHeight="1" thickBot="1">
      <c r="A59" s="154"/>
      <c r="B59" s="158"/>
      <c r="C59" s="159"/>
      <c r="D59" s="159"/>
      <c r="E59" s="159"/>
      <c r="F59" s="160"/>
      <c r="G59" s="164"/>
      <c r="H59" s="165"/>
      <c r="I59" s="166"/>
      <c r="J59" s="167"/>
      <c r="K59" s="82"/>
      <c r="L59" s="7"/>
      <c r="M59" s="66"/>
      <c r="N59" s="7"/>
      <c r="O59" s="131" t="s">
        <v>92</v>
      </c>
      <c r="P59" s="99">
        <v>28</v>
      </c>
      <c r="Q59" s="126" t="s">
        <v>120</v>
      </c>
      <c r="R59" s="111"/>
      <c r="S59" s="89"/>
      <c r="T59" s="7"/>
      <c r="U59" s="17"/>
      <c r="V59" s="17"/>
      <c r="W59" s="17"/>
      <c r="X59" s="17"/>
      <c r="Y59" s="17"/>
      <c r="Z59" s="17"/>
      <c r="AA59" s="17"/>
      <c r="AB59" s="17"/>
      <c r="AC59" s="16"/>
      <c r="AD59" s="16"/>
      <c r="AE59" s="16"/>
      <c r="AF59" s="16"/>
      <c r="AG59" s="17"/>
      <c r="AH59" s="56"/>
    </row>
    <row r="60" spans="1:42" ht="18.5" customHeight="1" thickTop="1" thickBot="1">
      <c r="A60" s="153">
        <v>7</v>
      </c>
      <c r="B60" s="172" t="str">
        <f>VLOOKUP(A60,$AI$4:$AK$35,3,FALSE)</f>
        <v>武石ブルーサンダー</v>
      </c>
      <c r="C60" s="173"/>
      <c r="D60" s="173"/>
      <c r="E60" s="173"/>
      <c r="F60" s="174"/>
      <c r="G60" s="178" t="str">
        <f>VLOOKUP(A60,$AI$4:$AK$35,2,FALSE)</f>
        <v>花</v>
      </c>
      <c r="H60" s="179"/>
      <c r="I60" s="180"/>
      <c r="J60" s="167">
        <v>29</v>
      </c>
      <c r="K60" s="82"/>
      <c r="L60" s="89"/>
      <c r="M60" s="66"/>
      <c r="N60" s="7"/>
      <c r="O60" s="131" t="s">
        <v>106</v>
      </c>
      <c r="P60" s="7"/>
      <c r="Q60" s="127" t="s">
        <v>91</v>
      </c>
      <c r="R60" s="92"/>
      <c r="S60" s="7"/>
      <c r="T60" s="7"/>
      <c r="U60" s="9"/>
      <c r="V60" s="9"/>
      <c r="W60" s="9"/>
      <c r="X60" s="9"/>
      <c r="Y60" s="9"/>
      <c r="Z60" s="9"/>
      <c r="AA60" s="9"/>
      <c r="AB60" s="16"/>
      <c r="AC60" s="16"/>
      <c r="AD60" s="16"/>
      <c r="AE60" s="16"/>
      <c r="AF60" s="16"/>
      <c r="AG60" s="17"/>
      <c r="AH60" s="56"/>
      <c r="AP60" s="56"/>
    </row>
    <row r="61" spans="1:42" ht="18.5" customHeight="1" thickTop="1" thickBot="1">
      <c r="A61" s="154"/>
      <c r="B61" s="175"/>
      <c r="C61" s="176"/>
      <c r="D61" s="176"/>
      <c r="E61" s="176"/>
      <c r="F61" s="177"/>
      <c r="G61" s="181"/>
      <c r="H61" s="182"/>
      <c r="I61" s="183"/>
      <c r="J61" s="167"/>
      <c r="K61" s="94">
        <v>44304</v>
      </c>
      <c r="L61" s="92">
        <v>15</v>
      </c>
      <c r="M61" s="87" t="s">
        <v>70</v>
      </c>
      <c r="N61" s="86"/>
      <c r="O61" s="62"/>
      <c r="P61" s="7"/>
      <c r="Q61" s="20"/>
      <c r="R61" s="7"/>
      <c r="S61" s="7"/>
      <c r="T61" s="7"/>
      <c r="U61" s="9"/>
      <c r="V61" s="9"/>
      <c r="W61" s="9"/>
      <c r="X61" s="9"/>
      <c r="Y61" s="9"/>
      <c r="Z61" s="9"/>
      <c r="AA61" s="9"/>
      <c r="AB61" s="16"/>
      <c r="AC61" s="16"/>
      <c r="AD61" s="16"/>
      <c r="AE61" s="16"/>
      <c r="AF61" s="16"/>
      <c r="AG61" s="17"/>
      <c r="AP61" s="56"/>
    </row>
    <row r="62" spans="1:42" ht="18.5" customHeight="1" thickTop="1">
      <c r="A62" s="153">
        <v>27</v>
      </c>
      <c r="B62" s="155" t="str">
        <f>VLOOKUP(A62,$AI$4:$AK$35,3,FALSE)</f>
        <v>泉谷メッツ</v>
      </c>
      <c r="C62" s="156"/>
      <c r="D62" s="156"/>
      <c r="E62" s="156"/>
      <c r="F62" s="157"/>
      <c r="G62" s="161" t="str">
        <f>VLOOKUP(A62,$AI$4:$AK$35,2,FALSE)</f>
        <v>緑</v>
      </c>
      <c r="H62" s="162"/>
      <c r="I62" s="163"/>
      <c r="J62" s="167">
        <v>30</v>
      </c>
      <c r="K62" s="81" t="s">
        <v>62</v>
      </c>
      <c r="L62" s="15"/>
      <c r="M62" s="88" t="s">
        <v>69</v>
      </c>
      <c r="N62" s="95"/>
      <c r="O62" s="107"/>
      <c r="P62" s="7"/>
      <c r="Q62" s="20"/>
      <c r="R62" s="7"/>
      <c r="S62" s="7"/>
      <c r="T62" s="7"/>
      <c r="U62" s="9"/>
      <c r="V62" s="9"/>
      <c r="W62" s="9"/>
      <c r="X62" s="9"/>
      <c r="Y62" s="9"/>
      <c r="Z62" s="9"/>
      <c r="AA62" s="9"/>
      <c r="AB62" s="16"/>
      <c r="AC62" s="16"/>
      <c r="AD62" s="16"/>
      <c r="AE62" s="16"/>
      <c r="AF62" s="16"/>
      <c r="AG62" s="17"/>
      <c r="AP62" s="56"/>
    </row>
    <row r="63" spans="1:42" ht="18.5" customHeight="1" thickBot="1">
      <c r="A63" s="154"/>
      <c r="B63" s="158"/>
      <c r="C63" s="159"/>
      <c r="D63" s="159"/>
      <c r="E63" s="159"/>
      <c r="F63" s="160"/>
      <c r="G63" s="164"/>
      <c r="H63" s="165"/>
      <c r="I63" s="166"/>
      <c r="J63" s="167"/>
      <c r="K63" s="79"/>
      <c r="L63" s="119" t="s">
        <v>93</v>
      </c>
      <c r="M63" s="120" t="s">
        <v>13</v>
      </c>
      <c r="N63" s="99">
        <v>24</v>
      </c>
      <c r="O63" s="126" t="s">
        <v>74</v>
      </c>
      <c r="P63" s="89"/>
      <c r="Q63" s="20"/>
      <c r="R63" s="7"/>
      <c r="S63" s="7"/>
      <c r="T63" s="7"/>
      <c r="U63" s="9"/>
      <c r="V63" s="9"/>
      <c r="W63" s="9"/>
      <c r="X63" s="9"/>
      <c r="Y63" s="9"/>
      <c r="Z63" s="9"/>
      <c r="AA63" s="9"/>
      <c r="AB63" s="16"/>
      <c r="AC63" s="16"/>
      <c r="AD63" s="16"/>
      <c r="AE63" s="16"/>
      <c r="AF63" s="16"/>
      <c r="AG63" s="17"/>
      <c r="AP63" s="56"/>
    </row>
    <row r="64" spans="1:42" ht="18.5" customHeight="1" thickTop="1" thickBot="1">
      <c r="A64" s="153">
        <v>17</v>
      </c>
      <c r="B64" s="155" t="str">
        <f>VLOOKUP(A64,$AI$4:$AK$35,3,FALSE)</f>
        <v>稲丘ベアーズ</v>
      </c>
      <c r="C64" s="156"/>
      <c r="D64" s="156"/>
      <c r="E64" s="156"/>
      <c r="F64" s="157"/>
      <c r="G64" s="161" t="str">
        <f>VLOOKUP(A64,$AI$4:$AK$35,2,FALSE)</f>
        <v>稲</v>
      </c>
      <c r="H64" s="162"/>
      <c r="I64" s="163"/>
      <c r="J64" s="167">
        <v>31</v>
      </c>
      <c r="K64" s="91"/>
      <c r="L64" s="86"/>
      <c r="M64" s="120" t="s">
        <v>96</v>
      </c>
      <c r="N64" s="7"/>
      <c r="O64" s="127" t="s">
        <v>81</v>
      </c>
      <c r="P64" s="92"/>
      <c r="Q64" s="7"/>
      <c r="R64" s="7"/>
      <c r="S64" s="7"/>
      <c r="T64" s="7"/>
      <c r="U64" s="9"/>
      <c r="V64" s="9"/>
      <c r="W64" s="9"/>
      <c r="X64" s="9"/>
      <c r="Y64" s="9"/>
      <c r="Z64" s="9"/>
      <c r="AA64" s="9"/>
      <c r="AB64" s="16"/>
      <c r="AC64" s="16"/>
      <c r="AD64" s="16"/>
      <c r="AE64" s="16"/>
      <c r="AF64" s="16"/>
      <c r="AG64" s="17"/>
    </row>
    <row r="65" spans="1:42" ht="18.5" customHeight="1" thickTop="1" thickBot="1">
      <c r="A65" s="154"/>
      <c r="B65" s="158"/>
      <c r="C65" s="159"/>
      <c r="D65" s="159"/>
      <c r="E65" s="159"/>
      <c r="F65" s="160"/>
      <c r="G65" s="164"/>
      <c r="H65" s="165"/>
      <c r="I65" s="166"/>
      <c r="J65" s="167"/>
      <c r="K65" s="84">
        <v>44304</v>
      </c>
      <c r="L65" s="95">
        <v>16</v>
      </c>
      <c r="M65" s="96" t="s">
        <v>81</v>
      </c>
      <c r="N65" s="89"/>
      <c r="O65" s="70"/>
      <c r="P65" s="7"/>
      <c r="Q65" s="7"/>
      <c r="R65" s="7"/>
      <c r="S65" s="7"/>
      <c r="T65" s="17"/>
      <c r="U65" s="9"/>
      <c r="V65" s="9"/>
      <c r="W65" s="9"/>
      <c r="X65" s="9"/>
      <c r="Y65" s="9"/>
      <c r="Z65" s="9"/>
      <c r="AA65" s="9"/>
      <c r="AB65" s="16"/>
      <c r="AC65" s="16"/>
      <c r="AD65" s="16"/>
      <c r="AE65" s="16"/>
      <c r="AF65" s="16"/>
      <c r="AG65" s="17"/>
    </row>
    <row r="66" spans="1:42" ht="18.5" customHeight="1" thickTop="1">
      <c r="A66" s="153">
        <v>19</v>
      </c>
      <c r="B66" s="155" t="str">
        <f>VLOOKUP(A66,$AI$4:$AK$35,3,FALSE)</f>
        <v>桜木ライオンズ</v>
      </c>
      <c r="C66" s="156"/>
      <c r="D66" s="156"/>
      <c r="E66" s="156"/>
      <c r="F66" s="157"/>
      <c r="G66" s="161" t="str">
        <f>VLOOKUP(A66,$AI$4:$AK$35,2,FALSE)</f>
        <v>若</v>
      </c>
      <c r="H66" s="162"/>
      <c r="I66" s="163"/>
      <c r="J66" s="167">
        <v>32</v>
      </c>
      <c r="K66" s="81" t="s">
        <v>68</v>
      </c>
      <c r="L66" s="15"/>
      <c r="M66" s="88" t="s">
        <v>83</v>
      </c>
      <c r="N66" s="92"/>
      <c r="O66" s="62"/>
      <c r="P66" s="7"/>
      <c r="Q66" s="7"/>
      <c r="R66" s="7"/>
      <c r="S66" s="7"/>
      <c r="T66" s="17"/>
      <c r="U66" s="9"/>
      <c r="V66" s="9"/>
      <c r="W66" s="9"/>
      <c r="X66" s="9"/>
      <c r="Y66" s="9"/>
      <c r="Z66" s="9"/>
      <c r="AA66" s="9"/>
      <c r="AB66" s="16"/>
      <c r="AC66" s="16"/>
      <c r="AD66" s="16"/>
      <c r="AE66" s="16"/>
      <c r="AF66" s="16"/>
      <c r="AG66" s="17"/>
    </row>
    <row r="67" spans="1:42" ht="18.5" customHeight="1">
      <c r="A67" s="154"/>
      <c r="B67" s="158"/>
      <c r="C67" s="159"/>
      <c r="D67" s="159"/>
      <c r="E67" s="159"/>
      <c r="F67" s="160"/>
      <c r="G67" s="164"/>
      <c r="H67" s="165"/>
      <c r="I67" s="166"/>
      <c r="J67" s="203"/>
      <c r="K67" s="75"/>
      <c r="L67" s="7"/>
      <c r="M67" s="65"/>
      <c r="N67" s="7"/>
      <c r="O67" s="62"/>
      <c r="P67" s="17"/>
      <c r="Q67" s="17"/>
      <c r="R67" s="17"/>
      <c r="S67" s="17"/>
      <c r="T67" s="17"/>
      <c r="U67" s="9"/>
      <c r="V67" s="9"/>
      <c r="W67" s="9"/>
      <c r="X67" s="9"/>
      <c r="Y67" s="9"/>
      <c r="Z67" s="9"/>
      <c r="AA67" s="9"/>
      <c r="AB67" s="16"/>
      <c r="AC67" s="16"/>
      <c r="AD67" s="16"/>
      <c r="AE67" s="16"/>
      <c r="AF67" s="16"/>
      <c r="AG67" s="17"/>
    </row>
    <row r="68" spans="1:42" ht="9.9" customHeight="1">
      <c r="B68" s="4"/>
      <c r="C68" s="4"/>
      <c r="D68" s="4"/>
      <c r="E68" s="4"/>
      <c r="F68" s="4"/>
      <c r="G68" s="4"/>
      <c r="H68" s="4"/>
      <c r="I68" s="4"/>
      <c r="J68" s="30"/>
      <c r="K68" s="75"/>
      <c r="L68" s="7"/>
      <c r="M68" s="65"/>
      <c r="N68" s="7"/>
      <c r="O68" s="62"/>
      <c r="P68" s="7"/>
      <c r="Q68" s="7"/>
      <c r="R68" s="7"/>
      <c r="S68" s="7"/>
      <c r="T68" s="17"/>
      <c r="U68" s="7"/>
      <c r="V68" s="7"/>
      <c r="W68" s="7"/>
      <c r="X68" s="7"/>
      <c r="Y68" s="7"/>
      <c r="Z68" s="7"/>
      <c r="AA68" s="16"/>
      <c r="AB68" s="16"/>
      <c r="AC68" s="16"/>
      <c r="AD68" s="16"/>
      <c r="AE68" s="16"/>
      <c r="AF68" s="16"/>
      <c r="AG68" s="17"/>
      <c r="AP68" s="52"/>
    </row>
    <row r="69" spans="1:42" ht="11.5" customHeight="1">
      <c r="B69" s="31" t="s">
        <v>86</v>
      </c>
      <c r="C69" s="4"/>
      <c r="D69" s="4"/>
      <c r="E69" s="4"/>
      <c r="F69" s="32" t="s">
        <v>71</v>
      </c>
      <c r="G69" s="4"/>
      <c r="H69" s="4"/>
      <c r="I69" s="4"/>
      <c r="J69" s="30"/>
      <c r="K69" s="75"/>
      <c r="L69" s="7"/>
      <c r="M69" s="65"/>
      <c r="N69" s="7"/>
      <c r="O69" s="62"/>
      <c r="P69" s="7"/>
      <c r="Q69" s="7"/>
      <c r="R69" s="7"/>
      <c r="S69" s="7"/>
      <c r="T69" s="17"/>
      <c r="U69" s="17"/>
      <c r="V69" s="17"/>
      <c r="W69" s="17"/>
      <c r="X69" s="17"/>
      <c r="Y69" s="17"/>
      <c r="Z69" s="17"/>
      <c r="AA69" s="17"/>
      <c r="AB69" s="16"/>
      <c r="AC69" s="16"/>
      <c r="AD69" s="16"/>
      <c r="AE69" s="16"/>
      <c r="AF69" s="16"/>
      <c r="AG69" s="17"/>
      <c r="AP69" s="61"/>
    </row>
    <row r="70" spans="1:42" ht="11.5" customHeight="1">
      <c r="B70" s="33"/>
      <c r="C70" s="4"/>
      <c r="D70" s="17"/>
      <c r="E70" s="33"/>
      <c r="F70" s="32" t="s">
        <v>97</v>
      </c>
      <c r="G70" s="4"/>
      <c r="H70" s="4"/>
      <c r="I70" s="4"/>
      <c r="J70" s="30"/>
      <c r="K70" s="75"/>
      <c r="L70" s="7"/>
      <c r="M70" s="65"/>
      <c r="N70" s="7"/>
      <c r="O70" s="62"/>
      <c r="P70" s="7"/>
      <c r="Q70" s="7"/>
      <c r="R70" s="7"/>
      <c r="S70" s="7"/>
      <c r="T70" s="17"/>
      <c r="U70" s="17"/>
      <c r="V70" s="17"/>
      <c r="W70" s="17"/>
      <c r="X70" s="17"/>
      <c r="Y70" s="17"/>
      <c r="Z70" s="17"/>
      <c r="AA70" s="17"/>
      <c r="AB70" s="16"/>
      <c r="AC70" s="16"/>
      <c r="AD70" s="16"/>
      <c r="AE70" s="16"/>
      <c r="AF70" s="16"/>
      <c r="AG70" s="17"/>
      <c r="AP70" s="61"/>
    </row>
    <row r="71" spans="1:42" ht="11.5" customHeight="1">
      <c r="B71" s="33"/>
      <c r="C71" s="4"/>
      <c r="D71" s="17"/>
      <c r="E71" s="33"/>
      <c r="F71" s="32"/>
      <c r="G71" s="4"/>
      <c r="H71" s="4"/>
      <c r="I71" s="4"/>
      <c r="J71" s="30"/>
      <c r="K71" s="75"/>
      <c r="L71" s="7"/>
      <c r="M71" s="65"/>
      <c r="N71" s="7"/>
      <c r="O71" s="62"/>
      <c r="P71" s="7"/>
      <c r="Q71" s="7"/>
      <c r="R71" s="7"/>
      <c r="S71" s="7"/>
      <c r="T71" s="17"/>
      <c r="U71" s="17"/>
      <c r="V71" s="17"/>
      <c r="W71" s="17"/>
      <c r="X71" s="17"/>
      <c r="Y71" s="17"/>
      <c r="Z71" s="17"/>
      <c r="AA71" s="17"/>
      <c r="AB71" s="16"/>
      <c r="AC71" s="16"/>
      <c r="AD71" s="16"/>
      <c r="AE71" s="16"/>
      <c r="AF71" s="16"/>
      <c r="AG71" s="17"/>
      <c r="AP71" s="61"/>
    </row>
    <row r="72" spans="1:42" ht="11.5" customHeight="1">
      <c r="B72" s="31" t="s">
        <v>88</v>
      </c>
      <c r="F72" s="32" t="s">
        <v>109</v>
      </c>
    </row>
    <row r="73" spans="1:42" ht="11.5" customHeight="1">
      <c r="B73" s="31"/>
      <c r="C73" s="114"/>
      <c r="D73" s="114"/>
      <c r="E73" s="114"/>
      <c r="F73" s="32" t="s">
        <v>107</v>
      </c>
      <c r="G73" s="114"/>
      <c r="H73" s="114"/>
      <c r="I73" s="114"/>
    </row>
    <row r="74" spans="1:42" ht="11.5" customHeight="1">
      <c r="B74" s="34"/>
      <c r="C74" s="114"/>
      <c r="D74" s="115"/>
      <c r="E74" s="115"/>
      <c r="F74" s="115"/>
      <c r="G74" s="115"/>
      <c r="H74" s="115"/>
      <c r="I74" s="115"/>
      <c r="J74" s="115"/>
      <c r="K74" s="115"/>
      <c r="L74" s="115"/>
      <c r="M74" s="115"/>
      <c r="N74" s="115"/>
      <c r="O74" s="115"/>
    </row>
    <row r="75" spans="1:42" ht="11.5" customHeight="1">
      <c r="B75" s="31" t="s">
        <v>102</v>
      </c>
      <c r="F75" s="32" t="s">
        <v>87</v>
      </c>
    </row>
    <row r="76" spans="1:42" ht="11.5" customHeight="1"/>
    <row r="77" spans="1:42" ht="11.5" customHeight="1">
      <c r="B77" s="31" t="s">
        <v>103</v>
      </c>
      <c r="F77" s="32" t="s">
        <v>117</v>
      </c>
    </row>
    <row r="78" spans="1:42" ht="11.5" customHeight="1"/>
    <row r="79" spans="1:42" ht="9.9" customHeight="1"/>
    <row r="80" spans="1:42" ht="9.9" customHeight="1"/>
    <row r="81" ht="9.9" customHeight="1"/>
    <row r="82" ht="9.9" customHeight="1"/>
    <row r="83" ht="9.9" customHeight="1"/>
    <row r="84" ht="9.9" customHeight="1"/>
    <row r="85" ht="9.9" customHeight="1"/>
    <row r="86" ht="9.9" customHeight="1"/>
    <row r="87" ht="9.9" customHeight="1"/>
    <row r="88" ht="9.9" customHeight="1"/>
    <row r="89" ht="9.9" customHeight="1"/>
    <row r="90" ht="9.9" customHeight="1"/>
    <row r="91" ht="9.9" customHeight="1"/>
    <row r="92" ht="9.9" customHeight="1"/>
    <row r="93" ht="9.9" customHeight="1"/>
    <row r="94" ht="9.9" customHeight="1"/>
    <row r="95" ht="9.9" customHeight="1"/>
    <row r="96" ht="9.9" customHeight="1"/>
    <row r="97" spans="16:27" ht="9.9" customHeight="1"/>
    <row r="98" spans="16:27" ht="9.9" customHeight="1"/>
    <row r="99" spans="16:27" ht="9.9" customHeight="1">
      <c r="P99" s="18"/>
      <c r="Q99" s="18"/>
      <c r="R99" s="18"/>
      <c r="S99" s="18"/>
      <c r="T99" s="18"/>
      <c r="U99" s="18"/>
      <c r="V99" s="18"/>
      <c r="W99" s="18"/>
    </row>
    <row r="100" spans="16:27" ht="9.9" customHeight="1">
      <c r="P100" s="18"/>
      <c r="Q100" s="18"/>
      <c r="R100" s="18"/>
      <c r="S100" s="18"/>
      <c r="T100" s="18"/>
      <c r="U100" s="18"/>
      <c r="V100" s="18"/>
      <c r="W100" s="18"/>
      <c r="X100" s="18"/>
      <c r="Y100" s="18"/>
      <c r="Z100" s="18"/>
      <c r="AA100" s="18"/>
    </row>
    <row r="101" spans="16:27" ht="9.9" customHeight="1">
      <c r="P101" s="18"/>
      <c r="Q101" s="18"/>
      <c r="R101" s="18"/>
      <c r="S101" s="18"/>
      <c r="T101" s="18"/>
      <c r="U101" s="18"/>
      <c r="V101" s="18"/>
      <c r="W101" s="18"/>
      <c r="X101" s="18"/>
      <c r="Y101" s="18"/>
      <c r="Z101" s="18"/>
      <c r="AA101" s="18"/>
    </row>
    <row r="102" spans="16:27" ht="9.9" customHeight="1">
      <c r="P102" s="18"/>
      <c r="Q102" s="18"/>
      <c r="R102" s="18"/>
      <c r="S102" s="18"/>
      <c r="T102" s="18"/>
      <c r="U102" s="18"/>
      <c r="V102" s="18"/>
      <c r="W102" s="18"/>
      <c r="X102" s="18"/>
      <c r="Y102" s="18"/>
      <c r="Z102" s="18"/>
      <c r="AA102" s="18"/>
    </row>
    <row r="103" spans="16:27" ht="9.9" customHeight="1">
      <c r="P103" s="18"/>
      <c r="Q103" s="18"/>
      <c r="R103" s="18"/>
      <c r="S103" s="18"/>
      <c r="T103" s="18"/>
      <c r="U103" s="18"/>
      <c r="V103" s="18"/>
      <c r="W103" s="18"/>
      <c r="X103" s="18"/>
      <c r="Y103" s="18"/>
      <c r="Z103" s="18"/>
      <c r="AA103" s="18"/>
    </row>
    <row r="104" spans="16:27" ht="9.9" customHeight="1">
      <c r="P104" s="18"/>
      <c r="Q104" s="18"/>
      <c r="R104" s="18"/>
      <c r="S104" s="18"/>
      <c r="T104" s="18"/>
      <c r="U104" s="18"/>
      <c r="V104" s="18"/>
      <c r="W104" s="18"/>
      <c r="X104" s="18"/>
      <c r="Y104" s="18"/>
      <c r="Z104" s="18"/>
      <c r="AA104" s="18"/>
    </row>
    <row r="105" spans="16:27" ht="9.9" customHeight="1">
      <c r="P105" s="18"/>
      <c r="Q105" s="18"/>
      <c r="R105" s="18"/>
      <c r="S105" s="18"/>
      <c r="T105" s="18"/>
      <c r="U105" s="18"/>
      <c r="V105" s="18"/>
      <c r="W105" s="18"/>
      <c r="X105" s="18"/>
      <c r="Y105" s="18"/>
      <c r="Z105" s="18"/>
      <c r="AA105" s="18"/>
    </row>
    <row r="106" spans="16:27" ht="9.9" customHeight="1">
      <c r="P106" s="18"/>
      <c r="Q106" s="18"/>
      <c r="R106" s="18"/>
      <c r="S106" s="18"/>
      <c r="T106" s="18"/>
      <c r="U106" s="18"/>
      <c r="V106" s="18"/>
      <c r="W106" s="18"/>
      <c r="X106" s="18"/>
      <c r="Y106" s="18"/>
      <c r="Z106" s="18"/>
      <c r="AA106" s="18"/>
    </row>
    <row r="107" spans="16:27" ht="9.9" customHeight="1">
      <c r="P107" s="18"/>
      <c r="Q107" s="18"/>
      <c r="R107" s="18"/>
      <c r="S107" s="18"/>
      <c r="T107" s="18"/>
      <c r="U107" s="18"/>
      <c r="V107" s="18"/>
      <c r="W107" s="18"/>
    </row>
    <row r="108" spans="16:27" ht="9.9" customHeight="1"/>
    <row r="109" spans="16:27" ht="9.9" customHeight="1"/>
    <row r="110" spans="16:27" ht="9.9" customHeight="1"/>
    <row r="111" spans="16:27" ht="9.9" customHeight="1"/>
    <row r="112" spans="16:27" ht="9.9" customHeight="1"/>
    <row r="113" ht="9.9" customHeight="1"/>
    <row r="114" ht="9.9" customHeight="1"/>
    <row r="115" ht="9.9" customHeight="1"/>
    <row r="116" ht="9.9" customHeight="1"/>
    <row r="117" ht="9.9" customHeight="1"/>
    <row r="118" ht="9.9" customHeight="1"/>
    <row r="119" ht="9.9" customHeight="1"/>
    <row r="120" ht="9.9" customHeight="1"/>
    <row r="121" ht="9.9" customHeight="1"/>
    <row r="122" ht="9.9" customHeight="1"/>
    <row r="123" ht="9.9" customHeight="1"/>
    <row r="124" ht="9.9" customHeight="1"/>
    <row r="125" ht="9.9" customHeight="1"/>
    <row r="126" ht="9.9" customHeight="1"/>
    <row r="127" ht="9.9" customHeight="1"/>
    <row r="128" ht="9.9" customHeight="1"/>
    <row r="129" ht="9.9" customHeight="1"/>
    <row r="130" ht="9.9" customHeight="1"/>
  </sheetData>
  <mergeCells count="155">
    <mergeCell ref="V16:X16"/>
    <mergeCell ref="V17:X17"/>
    <mergeCell ref="Q6:V6"/>
    <mergeCell ref="Q36:S36"/>
    <mergeCell ref="Q35:S35"/>
    <mergeCell ref="W34:Y34"/>
    <mergeCell ref="W35:Y35"/>
    <mergeCell ref="W36:Y36"/>
    <mergeCell ref="A66:A67"/>
    <mergeCell ref="B66:F67"/>
    <mergeCell ref="G66:I67"/>
    <mergeCell ref="J66:J67"/>
    <mergeCell ref="A64:A65"/>
    <mergeCell ref="B64:F65"/>
    <mergeCell ref="G64:I65"/>
    <mergeCell ref="J64:J65"/>
    <mergeCell ref="A54:A55"/>
    <mergeCell ref="B54:F55"/>
    <mergeCell ref="G54:I55"/>
    <mergeCell ref="J54:J55"/>
    <mergeCell ref="A58:A59"/>
    <mergeCell ref="B58:F59"/>
    <mergeCell ref="G58:I59"/>
    <mergeCell ref="J58:J59"/>
    <mergeCell ref="A62:A63"/>
    <mergeCell ref="B62:F63"/>
    <mergeCell ref="G62:I63"/>
    <mergeCell ref="J62:J63"/>
    <mergeCell ref="A60:A61"/>
    <mergeCell ref="B60:F61"/>
    <mergeCell ref="G60:I61"/>
    <mergeCell ref="J60:J61"/>
    <mergeCell ref="A52:A53"/>
    <mergeCell ref="B52:F53"/>
    <mergeCell ref="G52:I53"/>
    <mergeCell ref="J52:J53"/>
    <mergeCell ref="A56:A57"/>
    <mergeCell ref="B56:F57"/>
    <mergeCell ref="G56:I57"/>
    <mergeCell ref="J56:J57"/>
    <mergeCell ref="A46:A47"/>
    <mergeCell ref="B46:F47"/>
    <mergeCell ref="G46:I47"/>
    <mergeCell ref="J46:J47"/>
    <mergeCell ref="A44:A45"/>
    <mergeCell ref="B44:F45"/>
    <mergeCell ref="G44:I45"/>
    <mergeCell ref="J44:J45"/>
    <mergeCell ref="A50:A51"/>
    <mergeCell ref="B50:F51"/>
    <mergeCell ref="G50:I51"/>
    <mergeCell ref="J50:J51"/>
    <mergeCell ref="A48:A49"/>
    <mergeCell ref="B48:F49"/>
    <mergeCell ref="G48:I49"/>
    <mergeCell ref="J48:J49"/>
    <mergeCell ref="A42:A43"/>
    <mergeCell ref="B42:F43"/>
    <mergeCell ref="G42:I43"/>
    <mergeCell ref="J42:J43"/>
    <mergeCell ref="A40:A41"/>
    <mergeCell ref="B40:F41"/>
    <mergeCell ref="G40:I41"/>
    <mergeCell ref="J40:J41"/>
    <mergeCell ref="A34:A35"/>
    <mergeCell ref="B34:F35"/>
    <mergeCell ref="G34:I35"/>
    <mergeCell ref="J34:J35"/>
    <mergeCell ref="A36:A37"/>
    <mergeCell ref="B36:F37"/>
    <mergeCell ref="G36:I37"/>
    <mergeCell ref="J36:J37"/>
    <mergeCell ref="A38:A39"/>
    <mergeCell ref="B38:F39"/>
    <mergeCell ref="G38:I39"/>
    <mergeCell ref="J38:J39"/>
    <mergeCell ref="Q37:S37"/>
    <mergeCell ref="A28:A29"/>
    <mergeCell ref="B28:F29"/>
    <mergeCell ref="G28:I29"/>
    <mergeCell ref="J28:J29"/>
    <mergeCell ref="A26:A27"/>
    <mergeCell ref="B26:F27"/>
    <mergeCell ref="G26:I27"/>
    <mergeCell ref="J26:J27"/>
    <mergeCell ref="A32:A33"/>
    <mergeCell ref="B32:F33"/>
    <mergeCell ref="G32:I33"/>
    <mergeCell ref="J32:J33"/>
    <mergeCell ref="A30:A31"/>
    <mergeCell ref="B30:F31"/>
    <mergeCell ref="G30:I31"/>
    <mergeCell ref="J30:J31"/>
    <mergeCell ref="A20:A21"/>
    <mergeCell ref="B20:F21"/>
    <mergeCell ref="G20:I21"/>
    <mergeCell ref="J20:J21"/>
    <mergeCell ref="A18:A19"/>
    <mergeCell ref="B18:F19"/>
    <mergeCell ref="G18:I19"/>
    <mergeCell ref="J18:J19"/>
    <mergeCell ref="A24:A25"/>
    <mergeCell ref="B24:F25"/>
    <mergeCell ref="G24:I25"/>
    <mergeCell ref="J24:J25"/>
    <mergeCell ref="A22:A23"/>
    <mergeCell ref="B22:F23"/>
    <mergeCell ref="G22:I23"/>
    <mergeCell ref="J22:J23"/>
    <mergeCell ref="Q3:R3"/>
    <mergeCell ref="S3:T3"/>
    <mergeCell ref="A4:A5"/>
    <mergeCell ref="B4:F5"/>
    <mergeCell ref="G4:I5"/>
    <mergeCell ref="J4:J5"/>
    <mergeCell ref="G10:I11"/>
    <mergeCell ref="J10:J11"/>
    <mergeCell ref="A16:A17"/>
    <mergeCell ref="B16:F17"/>
    <mergeCell ref="G16:I17"/>
    <mergeCell ref="J16:J17"/>
    <mergeCell ref="A14:A15"/>
    <mergeCell ref="B14:F15"/>
    <mergeCell ref="G14:I15"/>
    <mergeCell ref="J14:J15"/>
    <mergeCell ref="A12:A13"/>
    <mergeCell ref="B12:F13"/>
    <mergeCell ref="G12:I13"/>
    <mergeCell ref="J12:J13"/>
    <mergeCell ref="A10:A11"/>
    <mergeCell ref="B10:F11"/>
    <mergeCell ref="K3:L3"/>
    <mergeCell ref="M3:N3"/>
    <mergeCell ref="O3:P3"/>
    <mergeCell ref="A8:A9"/>
    <mergeCell ref="B8:F9"/>
    <mergeCell ref="G8:I9"/>
    <mergeCell ref="J8:J9"/>
    <mergeCell ref="A6:A7"/>
    <mergeCell ref="B6:F7"/>
    <mergeCell ref="G6:I7"/>
    <mergeCell ref="J6:J7"/>
    <mergeCell ref="W37:Y37"/>
    <mergeCell ref="W38:Y38"/>
    <mergeCell ref="W39:Y39"/>
    <mergeCell ref="W40:Y40"/>
    <mergeCell ref="W23:Y23"/>
    <mergeCell ref="V24:Z24"/>
    <mergeCell ref="V25:Z25"/>
    <mergeCell ref="V26:Z26"/>
    <mergeCell ref="V27:Z27"/>
    <mergeCell ref="W29:Y29"/>
    <mergeCell ref="W30:Y30"/>
    <mergeCell ref="W31:Y31"/>
    <mergeCell ref="W32:Y32"/>
  </mergeCells>
  <phoneticPr fontId="2"/>
  <pageMargins left="0.51181102362204722" right="0.11811023622047245" top="0.47244094488188981" bottom="0.11811023622047245" header="0.39370078740157483" footer="0.11811023622047245"/>
  <pageSetup paperSize="9" scale="64" orientation="portrait" r:id="rId1"/>
  <headerFooter alignWithMargins="0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４５回春季中央大会</vt:lpstr>
      <vt:lpstr>'４５回春季中央大会'!Print_Area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otsuka</dc:creator>
  <cp:lastModifiedBy>otsuka</cp:lastModifiedBy>
  <cp:lastPrinted>2021-04-03T12:58:24Z</cp:lastPrinted>
  <dcterms:created xsi:type="dcterms:W3CDTF">2021-04-03T03:11:06Z</dcterms:created>
  <dcterms:modified xsi:type="dcterms:W3CDTF">2021-05-05T02:12:55Z</dcterms:modified>
</cp:coreProperties>
</file>